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H:\Shannons Folder\Water - Sewer\Casino - Coraki - Evans Head - Updated Spreadsheets for RVC Website\Evans Head\"/>
    </mc:Choice>
  </mc:AlternateContent>
  <xr:revisionPtr revIDLastSave="0" documentId="8_{87D71E8B-6A66-4E5E-9879-81E04EC95F5D}" xr6:coauthVersionLast="36" xr6:coauthVersionMax="36" xr10:uidLastSave="{00000000-0000-0000-0000-000000000000}"/>
  <bookViews>
    <workbookView xWindow="0" yWindow="0" windowWidth="21570" windowHeight="7980" activeTab="9"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s>
  <externalReferences>
    <externalReference r:id="rId11"/>
    <externalReference r:id="rId12"/>
    <externalReference r:id="rId13"/>
    <externalReference r:id="rId14"/>
  </externalReferenc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382" i="11" l="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L333" i="5"/>
  <c r="K333" i="5"/>
  <c r="N319" i="5"/>
  <c r="L319" i="5"/>
  <c r="K319" i="5"/>
  <c r="N305" i="5"/>
  <c r="L305" i="5"/>
  <c r="K305" i="5"/>
  <c r="N291" i="5"/>
  <c r="L291" i="5"/>
  <c r="K291" i="5"/>
  <c r="N277" i="5"/>
  <c r="L277" i="5"/>
  <c r="K277" i="5"/>
  <c r="N263" i="5"/>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K18" i="5"/>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N35" i="3"/>
  <c r="L35" i="3"/>
  <c r="K35" i="3"/>
  <c r="O21" i="3"/>
  <c r="O382" i="3" s="1"/>
  <c r="N21" i="3"/>
  <c r="N382" i="3"/>
  <c r="L21" i="3"/>
  <c r="L380" i="3"/>
  <c r="K21" i="3"/>
  <c r="K379" i="3"/>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L36" i="2"/>
  <c r="K36" i="2"/>
  <c r="O22" i="2"/>
  <c r="O379" i="2"/>
  <c r="N22" i="2"/>
  <c r="N380" i="2"/>
  <c r="L22" i="2"/>
  <c r="L379" i="2"/>
  <c r="K22" i="2"/>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N380" i="3"/>
  <c r="M379" i="3"/>
  <c r="M380" i="3"/>
  <c r="M382" i="2"/>
  <c r="N382" i="2"/>
  <c r="L382" i="2"/>
  <c r="L381" i="1"/>
  <c r="K381" i="1"/>
  <c r="O381" i="1"/>
  <c r="N381" i="1"/>
  <c r="M381" i="1"/>
  <c r="L380" i="2"/>
  <c r="N381" i="2"/>
  <c r="N379" i="2"/>
  <c r="K381" i="3"/>
  <c r="L379" i="3"/>
  <c r="L382" i="3"/>
  <c r="N381" i="3"/>
  <c r="L381" i="2"/>
  <c r="N382" i="5"/>
  <c r="K380" i="5"/>
  <c r="N379" i="5"/>
  <c r="K381" i="5"/>
  <c r="N380" i="5"/>
  <c r="N381" i="5"/>
  <c r="K382" i="3"/>
  <c r="O382" i="2"/>
  <c r="O381" i="2"/>
  <c r="K381" i="2"/>
  <c r="K382" i="5"/>
  <c r="K382" i="2"/>
  <c r="K380" i="3"/>
  <c r="L381" i="3"/>
  <c r="K379" i="5"/>
  <c r="O380" i="2"/>
  <c r="K380" i="2"/>
  <c r="L382" i="5"/>
  <c r="N379" i="3"/>
  <c r="L381" i="5"/>
  <c r="L380" i="5"/>
  <c r="L379" i="5"/>
  <c r="O381" i="5"/>
  <c r="O380" i="3"/>
  <c r="O379" i="3" l="1"/>
  <c r="O381" i="3"/>
</calcChain>
</file>

<file path=xl/sharedStrings.xml><?xml version="1.0" encoding="utf-8"?>
<sst xmlns="http://schemas.openxmlformats.org/spreadsheetml/2006/main" count="556" uniqueCount="64">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</sst>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1">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ont>
  </fonts>
  <fills count="1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9">
    <xf numFmtId="0" fontId="0" fillId="8"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11" borderId="27" applyNumberFormat="0" applyFont="0" applyAlignment="0" applyProtection="0"/>
    <xf numFmtId="0" fontId="20" fillId="0" borderId="0"/>
  </cellStyleXfs>
  <cellXfs count="248">
    <xf numFmtId="0" fontId="0" fillId="8" borderId="0" xfId="0"/>
    <xf numFmtId="0" fontId="2" fillId="8"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8"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8"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8"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8"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8"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8"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8"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8"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8"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8"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8" borderId="0" xfId="0" applyNumberFormat="1" applyFont="1" applyAlignment="1">
      <alignment horizontal="center" vertical="center"/>
    </xf>
    <xf numFmtId="168" fontId="0" fillId="8" borderId="0" xfId="0" applyNumberFormat="1"/>
    <xf numFmtId="168" fontId="4" fillId="8"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8" borderId="25" xfId="0" applyBorder="1" applyAlignment="1"/>
    <xf numFmtId="0" fontId="0" fillId="8"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8" borderId="25" xfId="0" applyBorder="1" applyAlignment="1"/>
    <xf numFmtId="0" fontId="0" fillId="8"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8"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8" borderId="25" xfId="0" applyBorder="1" applyAlignment="1"/>
    <xf numFmtId="0" fontId="0" fillId="8" borderId="26" xfId="0" applyBorder="1" applyAlignment="1"/>
    <xf numFmtId="0" fontId="0" fillId="8" borderId="4" xfId="0" applyBorder="1" applyAlignment="1">
      <alignment horizontal="center"/>
    </xf>
    <xf numFmtId="2" fontId="6" fillId="8" borderId="27" xfId="7" applyNumberFormat="1" applyFont="1" applyFill="1" applyAlignment="1">
      <alignment horizontal="center" vertical="center"/>
    </xf>
    <xf numFmtId="1" fontId="6" fillId="8" borderId="27" xfId="7" applyNumberFormat="1" applyFont="1" applyFill="1" applyAlignment="1" applyProtection="1">
      <alignment horizontal="center" vertical="center"/>
    </xf>
    <xf numFmtId="2" fontId="6" fillId="8" borderId="28" xfId="7" applyNumberFormat="1" applyFont="1" applyFill="1" applyBorder="1" applyAlignment="1">
      <alignment horizontal="center" vertical="center"/>
    </xf>
    <xf numFmtId="2" fontId="6" fillId="8" borderId="4" xfId="7" applyNumberFormat="1" applyFont="1" applyFill="1" applyBorder="1" applyAlignment="1">
      <alignment horizontal="center" vertical="center"/>
    </xf>
    <xf numFmtId="2" fontId="6" fillId="8" borderId="29" xfId="7"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0" fontId="0" fillId="8" borderId="4" xfId="0" applyFill="1" applyBorder="1" applyAlignment="1">
      <alignment horizontal="center"/>
    </xf>
    <xf numFmtId="1" fontId="6" fillId="8" borderId="4" xfId="0" applyNumberFormat="1" applyFont="1" applyFill="1" applyBorder="1" applyAlignment="1" applyProtection="1">
      <alignment horizontal="center" vertical="center"/>
    </xf>
    <xf numFmtId="0" fontId="2" fillId="8" borderId="0" xfId="0" applyFont="1" applyAlignment="1">
      <alignment horizontal="center"/>
    </xf>
    <xf numFmtId="0" fontId="11" fillId="8"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4" fillId="8"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0" fontId="0" fillId="8" borderId="21" xfId="0" applyBorder="1" applyAlignment="1">
      <alignment horizontal="center"/>
    </xf>
    <xf numFmtId="0" fontId="0" fillId="8" borderId="15" xfId="0" applyBorder="1" applyAlignment="1">
      <alignment horizontal="center"/>
    </xf>
    <xf numFmtId="0" fontId="0" fillId="8" borderId="9" xfId="0" applyBorder="1" applyAlignment="1">
      <alignment horizontal="center"/>
    </xf>
    <xf numFmtId="0" fontId="0" fillId="8" borderId="4" xfId="0" applyBorder="1" applyAlignment="1">
      <alignment horizont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8" borderId="25" xfId="0" applyNumberFormat="1" applyFont="1" applyBorder="1" applyAlignment="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8" borderId="25" xfId="0" applyBorder="1" applyAlignment="1"/>
    <xf numFmtId="0" fontId="0" fillId="8" borderId="26" xfId="0" applyBorder="1" applyAlignment="1"/>
    <xf numFmtId="0" fontId="0" fillId="8" borderId="0" xfId="0"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8" borderId="6" xfId="0" applyBorder="1" applyAlignment="1">
      <alignment vertical="top"/>
    </xf>
  </cellXfs>
  <cellStyles count="9">
    <cellStyle name="Comma" xfId="3" builtinId="3"/>
    <cellStyle name="Hyperlink" xfId="1" builtinId="8"/>
    <cellStyle name="Normal" xfId="0" builtinId="0" customBuiltin="1"/>
    <cellStyle name="Normal 2" xfId="2" xr:uid="{00000000-0005-0000-0000-000003000000}"/>
    <cellStyle name="Normal 3" xfId="4" xr:uid="{00000000-0005-0000-0000-000032000000}"/>
    <cellStyle name="Normal 4" xfId="5" xr:uid="{00000000-0005-0000-0000-000033000000}"/>
    <cellStyle name="Normal 5" xfId="6" xr:uid="{00000000-0005-0000-0000-000034000000}"/>
    <cellStyle name="Normal 6" xfId="8" xr:uid="{00000000-0005-0000-0000-000035000000}"/>
    <cellStyle name="Note" xfId="7" builtinId="1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4.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tabSelected="1" zoomScale="85" zoomScaleNormal="85" workbookViewId="0">
      <pane xSplit="1" ySplit="11" topLeftCell="B261" activePane="bottomRight" state="frozen"/>
      <selection pane="topRight" activeCell="B1" sqref="B1"/>
      <selection pane="bottomLeft" activeCell="A12" sqref="A12"/>
      <selection pane="bottomRight" activeCell="S271" sqref="S271"/>
    </sheetView>
  </sheetViews>
  <sheetFormatPr defaultRowHeight="14.5"/>
  <cols>
    <col min="1" max="1" width="30.453125" bestFit="1" customWidth="1"/>
    <col min="2" max="2" width="16.81640625" customWidth="1"/>
    <col min="3" max="3" width="11" customWidth="1"/>
    <col min="6" max="6" width="11.453125" customWidth="1"/>
    <col min="11" max="11" width="12.81640625" customWidth="1"/>
    <col min="12" max="12" width="12.1796875" customWidth="1"/>
    <col min="13" max="13" width="12" customWidth="1"/>
    <col min="14" max="14" width="13.7265625" customWidth="1"/>
    <col min="15" max="15" width="11.54296875" customWidth="1"/>
    <col min="16" max="16" width="10.453125" customWidth="1"/>
    <col min="17" max="17" width="13.453125" style="149" customWidth="1"/>
    <col min="18" max="18" width="15.26953125" customWidth="1"/>
    <col min="19" max="19" width="16.26953125" customWidth="1"/>
    <col min="20" max="20" width="179.1796875" style="141" customWidth="1"/>
  </cols>
  <sheetData>
    <row r="1" spans="1:20" ht="21">
      <c r="A1" s="183" t="s">
        <v>48</v>
      </c>
      <c r="B1" s="183"/>
      <c r="C1" s="183"/>
      <c r="D1" s="183"/>
      <c r="E1" s="183"/>
      <c r="F1" s="183"/>
      <c r="G1" s="183"/>
      <c r="H1" s="183"/>
      <c r="I1" s="183"/>
      <c r="J1" s="183"/>
      <c r="K1" s="183"/>
      <c r="L1" s="183"/>
      <c r="M1" s="183"/>
      <c r="N1" s="183"/>
      <c r="O1" s="183"/>
      <c r="P1" s="183"/>
      <c r="Q1" s="183"/>
      <c r="R1" s="183"/>
      <c r="S1" s="183"/>
      <c r="T1"/>
    </row>
    <row r="2" spans="1:20" ht="21" customHeight="1">
      <c r="A2" s="184" t="s">
        <v>47</v>
      </c>
      <c r="B2" s="184"/>
      <c r="C2" s="184"/>
      <c r="D2" s="184"/>
      <c r="E2" s="184"/>
      <c r="F2" s="184"/>
      <c r="G2" s="184"/>
      <c r="H2" s="184"/>
      <c r="I2" s="184"/>
      <c r="J2" s="184"/>
      <c r="K2" s="184"/>
      <c r="L2" s="184"/>
      <c r="M2" s="184"/>
      <c r="N2" s="184"/>
      <c r="O2" s="184"/>
      <c r="P2" s="184"/>
      <c r="Q2" s="184"/>
      <c r="R2" s="184"/>
      <c r="S2" s="184"/>
      <c r="T2"/>
    </row>
    <row r="3" spans="1:20" ht="21" customHeight="1">
      <c r="A3" s="185" t="s">
        <v>49</v>
      </c>
      <c r="B3" s="185"/>
      <c r="C3" s="185"/>
      <c r="D3" s="185"/>
      <c r="E3" s="185"/>
      <c r="F3" s="185"/>
      <c r="G3" s="185"/>
      <c r="H3" s="185"/>
      <c r="I3" s="185"/>
      <c r="J3" s="185"/>
      <c r="K3" s="185"/>
      <c r="L3" s="185"/>
      <c r="M3" s="185"/>
      <c r="N3" s="185"/>
      <c r="O3" s="185"/>
      <c r="P3" s="185"/>
      <c r="Q3" s="185"/>
      <c r="R3" s="185"/>
      <c r="S3" s="185"/>
      <c r="T3"/>
    </row>
    <row r="4" spans="1:20" ht="12.75" customHeight="1">
      <c r="A4" s="186"/>
      <c r="B4" s="186"/>
      <c r="C4" s="186"/>
      <c r="D4" s="186"/>
      <c r="E4" s="186"/>
      <c r="F4" s="186"/>
      <c r="G4" s="186"/>
      <c r="H4" s="186"/>
      <c r="I4" s="186"/>
      <c r="J4" s="186"/>
      <c r="K4" s="186"/>
      <c r="L4" s="186"/>
      <c r="M4" s="186"/>
      <c r="N4" s="186"/>
      <c r="O4" s="186"/>
      <c r="P4" s="186"/>
      <c r="Q4" s="186"/>
      <c r="R4" s="186"/>
      <c r="S4" s="186"/>
      <c r="T4"/>
    </row>
    <row r="5" spans="1:20" ht="18" customHeight="1">
      <c r="A5" s="221" t="s">
        <v>62</v>
      </c>
      <c r="B5" s="222"/>
      <c r="C5" s="222"/>
      <c r="D5" s="222"/>
      <c r="E5" s="222"/>
      <c r="F5" s="222"/>
      <c r="G5" s="222"/>
      <c r="H5" s="222"/>
      <c r="I5" s="222"/>
      <c r="J5" s="222"/>
      <c r="K5" s="222"/>
      <c r="L5" s="222"/>
      <c r="M5" s="222"/>
      <c r="N5" s="222"/>
      <c r="O5" s="222"/>
      <c r="P5" s="222"/>
      <c r="Q5" s="222"/>
      <c r="R5" s="222"/>
      <c r="S5" s="222"/>
      <c r="T5" s="242"/>
    </row>
    <row r="6" spans="1:20" ht="20.25" customHeight="1">
      <c r="A6" s="230" t="s">
        <v>32</v>
      </c>
      <c r="B6" s="230"/>
      <c r="C6" s="230"/>
      <c r="D6" s="230"/>
      <c r="E6" s="230"/>
      <c r="F6" s="230"/>
      <c r="G6" s="230"/>
      <c r="H6" s="230"/>
      <c r="I6" s="230"/>
      <c r="J6" s="230"/>
      <c r="K6" s="230"/>
      <c r="L6" s="230"/>
      <c r="M6" s="230"/>
      <c r="N6" s="230"/>
      <c r="O6" s="230"/>
      <c r="P6" s="230"/>
      <c r="Q6" s="230"/>
      <c r="R6" s="230"/>
      <c r="S6" s="230"/>
      <c r="T6"/>
    </row>
    <row r="7" spans="1:20" ht="34.5" customHeight="1">
      <c r="A7" s="191" t="s">
        <v>2</v>
      </c>
      <c r="B7" s="194" t="s">
        <v>41</v>
      </c>
      <c r="C7" s="231" t="s">
        <v>33</v>
      </c>
      <c r="D7" s="196"/>
      <c r="E7" s="196"/>
      <c r="F7" s="196"/>
      <c r="G7" s="196"/>
      <c r="H7" s="196"/>
      <c r="I7" s="196"/>
      <c r="J7" s="197"/>
      <c r="K7" s="198" t="s">
        <v>3</v>
      </c>
      <c r="L7" s="199"/>
      <c r="M7" s="199"/>
      <c r="N7" s="199"/>
      <c r="O7" s="200"/>
      <c r="P7" s="46"/>
      <c r="Q7" s="243" t="s">
        <v>52</v>
      </c>
      <c r="R7" s="194" t="s">
        <v>30</v>
      </c>
      <c r="S7" s="194" t="s">
        <v>31</v>
      </c>
      <c r="T7" s="194" t="s">
        <v>54</v>
      </c>
    </row>
    <row r="8" spans="1:20" ht="52">
      <c r="A8" s="192"/>
      <c r="B8" s="224"/>
      <c r="C8" s="6" t="s">
        <v>4</v>
      </c>
      <c r="D8" s="7" t="s">
        <v>40</v>
      </c>
      <c r="E8" s="201" t="s">
        <v>0</v>
      </c>
      <c r="F8" s="6" t="s">
        <v>5</v>
      </c>
      <c r="G8" s="8" t="s">
        <v>50</v>
      </c>
      <c r="H8" s="8" t="s">
        <v>7</v>
      </c>
      <c r="I8" s="8" t="s">
        <v>8</v>
      </c>
      <c r="J8" s="7" t="s">
        <v>9</v>
      </c>
      <c r="K8" s="9" t="s">
        <v>10</v>
      </c>
      <c r="L8" s="9" t="s">
        <v>11</v>
      </c>
      <c r="M8" s="9" t="s">
        <v>12</v>
      </c>
      <c r="N8" s="9" t="s">
        <v>13</v>
      </c>
      <c r="O8" s="9" t="s">
        <v>14</v>
      </c>
      <c r="P8" s="9" t="s">
        <v>26</v>
      </c>
      <c r="Q8" s="244"/>
      <c r="R8" s="223"/>
      <c r="S8" s="223"/>
      <c r="T8" s="223"/>
    </row>
    <row r="9" spans="1:20">
      <c r="A9" s="193"/>
      <c r="B9" s="10" t="s">
        <v>29</v>
      </c>
      <c r="C9" s="11" t="s">
        <v>15</v>
      </c>
      <c r="D9" s="8" t="s">
        <v>15</v>
      </c>
      <c r="E9" s="202"/>
      <c r="F9" s="11" t="s">
        <v>16</v>
      </c>
      <c r="G9" s="12" t="s">
        <v>15</v>
      </c>
      <c r="H9" s="12" t="s">
        <v>15</v>
      </c>
      <c r="I9" s="11" t="s">
        <v>15</v>
      </c>
      <c r="J9" s="11" t="s">
        <v>15</v>
      </c>
      <c r="K9" s="11" t="s">
        <v>17</v>
      </c>
      <c r="L9" s="11" t="s">
        <v>17</v>
      </c>
      <c r="M9" s="11" t="s">
        <v>17</v>
      </c>
      <c r="N9" s="11" t="s">
        <v>17</v>
      </c>
      <c r="O9" s="11" t="s">
        <v>17</v>
      </c>
      <c r="P9" s="11" t="s">
        <v>27</v>
      </c>
      <c r="Q9" s="245"/>
      <c r="R9" s="224"/>
      <c r="S9" s="224"/>
      <c r="T9" s="224"/>
    </row>
    <row r="10" spans="1:20">
      <c r="A10" s="13" t="s">
        <v>18</v>
      </c>
      <c r="B10" s="18">
        <v>6500</v>
      </c>
      <c r="C10" s="15">
        <v>5</v>
      </c>
      <c r="D10" s="16">
        <v>6</v>
      </c>
      <c r="E10" s="20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0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174">
        <v>2.2999999999999998</v>
      </c>
      <c r="D215" s="174" t="s">
        <v>53</v>
      </c>
      <c r="E215" s="174">
        <v>7.4</v>
      </c>
      <c r="F215" s="174">
        <v>10</v>
      </c>
      <c r="G215" s="174" t="s">
        <v>42</v>
      </c>
      <c r="H215" s="174" t="s">
        <v>63</v>
      </c>
      <c r="I215" s="174">
        <v>5.2</v>
      </c>
      <c r="J215" s="174">
        <v>0.33</v>
      </c>
      <c r="K215" s="174" t="s">
        <v>63</v>
      </c>
      <c r="L215" s="174">
        <v>9.43</v>
      </c>
      <c r="M215" s="174">
        <v>1.81</v>
      </c>
      <c r="N215" s="174">
        <v>0.6</v>
      </c>
      <c r="O215" s="174">
        <v>0.6</v>
      </c>
      <c r="P215" s="47">
        <v>74</v>
      </c>
      <c r="Q215" s="145">
        <v>0.93055555555555547</v>
      </c>
      <c r="R215" s="75">
        <v>44202</v>
      </c>
      <c r="S215" s="75">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25">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25">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25"/>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25">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25">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25">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25">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25">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25">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25">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25">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25">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25">
        <v>2774</v>
      </c>
      <c r="C229" s="178">
        <v>0.9</v>
      </c>
      <c r="D229" s="178" t="s">
        <v>53</v>
      </c>
      <c r="E229" s="178">
        <v>7</v>
      </c>
      <c r="F229" s="178" t="s">
        <v>42</v>
      </c>
      <c r="G229" s="178">
        <v>4</v>
      </c>
      <c r="H229" s="178" t="s">
        <v>53</v>
      </c>
      <c r="I229" s="178">
        <v>2.8</v>
      </c>
      <c r="J229" s="179">
        <v>0.15</v>
      </c>
      <c r="K229" s="178">
        <v>2.77</v>
      </c>
      <c r="L229" s="179">
        <v>7.77</v>
      </c>
      <c r="M229" s="178">
        <v>2.77</v>
      </c>
      <c r="N229" s="177">
        <v>0.42</v>
      </c>
      <c r="O229" s="175">
        <v>11.1</v>
      </c>
      <c r="P229" s="176">
        <v>0</v>
      </c>
      <c r="Q229" s="145">
        <v>0.39583333333333331</v>
      </c>
      <c r="R229" s="75">
        <v>44207</v>
      </c>
      <c r="S229" s="75">
        <v>44210</v>
      </c>
      <c r="T229" s="140"/>
    </row>
    <row r="230" spans="1:20">
      <c r="A230" s="57">
        <v>44201</v>
      </c>
      <c r="B230" s="25">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25">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25">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25">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25">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25">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25">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25">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25">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25">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25">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25">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25">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25">
        <v>1618</v>
      </c>
      <c r="C243" s="181">
        <v>0.74</v>
      </c>
      <c r="D243" s="181">
        <v>1</v>
      </c>
      <c r="E243" s="181">
        <v>7.3</v>
      </c>
      <c r="F243" s="181">
        <v>1</v>
      </c>
      <c r="G243" s="181">
        <v>7</v>
      </c>
      <c r="H243" s="181">
        <v>3</v>
      </c>
      <c r="I243" s="181">
        <v>3.8</v>
      </c>
      <c r="J243" s="181">
        <v>0.13</v>
      </c>
      <c r="K243" s="181">
        <v>4.8499999999999996</v>
      </c>
      <c r="L243" s="181">
        <v>6.15</v>
      </c>
      <c r="M243" s="181">
        <v>4.62</v>
      </c>
      <c r="N243" s="181">
        <v>0.21</v>
      </c>
      <c r="O243" s="181">
        <v>11.33</v>
      </c>
      <c r="P243" s="181">
        <v>0</v>
      </c>
      <c r="Q243" s="145">
        <v>0.52083333333333337</v>
      </c>
      <c r="R243" s="75">
        <v>44223</v>
      </c>
      <c r="S243" s="75">
        <v>44224</v>
      </c>
      <c r="T243" s="140"/>
    </row>
    <row r="244" spans="1:25">
      <c r="A244" s="57">
        <v>44215</v>
      </c>
      <c r="B244" s="25">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25">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25">
        <v>1500</v>
      </c>
      <c r="C246" s="170"/>
      <c r="D246" s="170"/>
      <c r="E246" s="170"/>
      <c r="F246" s="170"/>
      <c r="G246" s="170"/>
      <c r="H246" s="170"/>
      <c r="I246" s="170"/>
      <c r="J246" s="170"/>
      <c r="K246" s="170"/>
      <c r="L246" s="170"/>
      <c r="M246" s="170"/>
      <c r="N246" s="170"/>
      <c r="O246" s="170"/>
      <c r="P246" s="180">
        <v>6</v>
      </c>
      <c r="Q246" s="145"/>
      <c r="R246" s="75"/>
      <c r="S246" s="75"/>
      <c r="T246" s="140"/>
      <c r="U246" s="167"/>
      <c r="V246" s="167"/>
      <c r="W246" s="167"/>
      <c r="X246" s="167"/>
      <c r="Y246" s="167"/>
    </row>
    <row r="247" spans="1:25">
      <c r="A247" s="57">
        <v>44218</v>
      </c>
      <c r="B247" s="25">
        <v>1673</v>
      </c>
      <c r="C247" s="170"/>
      <c r="D247" s="170"/>
      <c r="E247" s="170"/>
      <c r="F247" s="170"/>
      <c r="G247" s="170"/>
      <c r="H247" s="170"/>
      <c r="I247" s="170"/>
      <c r="J247" s="170"/>
      <c r="K247" s="170"/>
      <c r="L247" s="170"/>
      <c r="M247" s="170"/>
      <c r="N247" s="170"/>
      <c r="O247" s="170"/>
      <c r="P247" s="180">
        <v>0</v>
      </c>
      <c r="Q247" s="145"/>
      <c r="R247" s="75"/>
      <c r="S247" s="75"/>
      <c r="T247" s="140"/>
    </row>
    <row r="248" spans="1:25">
      <c r="A248" s="57">
        <v>44219</v>
      </c>
      <c r="B248" s="25">
        <v>1685</v>
      </c>
      <c r="C248" s="170"/>
      <c r="D248" s="170"/>
      <c r="E248" s="170"/>
      <c r="F248" s="170"/>
      <c r="G248" s="170"/>
      <c r="H248" s="170"/>
      <c r="I248" s="170"/>
      <c r="J248" s="170"/>
      <c r="K248" s="170"/>
      <c r="L248" s="170"/>
      <c r="M248" s="170"/>
      <c r="N248" s="170"/>
      <c r="O248" s="170"/>
      <c r="P248" s="180">
        <v>0</v>
      </c>
      <c r="Q248" s="145"/>
      <c r="R248" s="75"/>
      <c r="S248" s="75"/>
      <c r="T248" s="140"/>
    </row>
    <row r="249" spans="1:25">
      <c r="A249" s="57">
        <v>44220</v>
      </c>
      <c r="B249" s="25">
        <v>1456</v>
      </c>
      <c r="C249" s="170"/>
      <c r="D249" s="170"/>
      <c r="E249" s="170"/>
      <c r="F249" s="170"/>
      <c r="G249" s="170"/>
      <c r="H249" s="170"/>
      <c r="I249" s="170"/>
      <c r="J249" s="170"/>
      <c r="K249" s="170"/>
      <c r="L249" s="170"/>
      <c r="M249" s="170"/>
      <c r="N249" s="170"/>
      <c r="O249" s="170"/>
      <c r="P249" s="180">
        <v>0</v>
      </c>
      <c r="Q249" s="145"/>
      <c r="R249" s="75"/>
      <c r="S249" s="75"/>
      <c r="T249" s="140"/>
    </row>
    <row r="250" spans="1:25" ht="15" customHeight="1">
      <c r="A250" s="57">
        <v>44221</v>
      </c>
      <c r="B250" s="25">
        <v>2073</v>
      </c>
      <c r="C250" s="170"/>
      <c r="D250" s="170"/>
      <c r="E250" s="170"/>
      <c r="F250" s="170"/>
      <c r="G250" s="170"/>
      <c r="H250" s="170"/>
      <c r="I250" s="170"/>
      <c r="J250" s="170"/>
      <c r="K250" s="170"/>
      <c r="L250" s="170"/>
      <c r="M250" s="170"/>
      <c r="N250" s="170"/>
      <c r="O250" s="170"/>
      <c r="P250" s="180">
        <v>0</v>
      </c>
      <c r="Q250" s="145"/>
      <c r="R250" s="75"/>
      <c r="S250" s="75"/>
      <c r="T250" s="140"/>
    </row>
    <row r="251" spans="1:25">
      <c r="A251" s="57">
        <v>44222</v>
      </c>
      <c r="B251" s="25">
        <v>1456</v>
      </c>
      <c r="C251" s="170"/>
      <c r="D251" s="170"/>
      <c r="E251" s="170"/>
      <c r="F251" s="170"/>
      <c r="G251" s="170"/>
      <c r="H251" s="170"/>
      <c r="I251" s="170"/>
      <c r="J251" s="170"/>
      <c r="K251" s="170"/>
      <c r="L251" s="170"/>
      <c r="M251" s="170"/>
      <c r="N251" s="170"/>
      <c r="O251" s="170"/>
      <c r="P251" s="180">
        <v>0</v>
      </c>
      <c r="Q251" s="145"/>
      <c r="R251" s="75"/>
      <c r="S251" s="75"/>
      <c r="T251" s="140"/>
    </row>
    <row r="252" spans="1:25">
      <c r="A252" s="57">
        <v>44223</v>
      </c>
      <c r="B252" s="25">
        <v>1715</v>
      </c>
      <c r="C252" s="170"/>
      <c r="D252" s="170"/>
      <c r="E252" s="170"/>
      <c r="F252" s="170"/>
      <c r="G252" s="170"/>
      <c r="H252" s="170"/>
      <c r="I252" s="170"/>
      <c r="J252" s="170"/>
      <c r="K252" s="170"/>
      <c r="L252" s="170"/>
      <c r="M252" s="170"/>
      <c r="N252" s="170"/>
      <c r="O252" s="170"/>
      <c r="P252" s="180">
        <v>0</v>
      </c>
      <c r="Q252" s="145"/>
      <c r="R252" s="75"/>
      <c r="S252" s="75"/>
      <c r="T252" s="140"/>
    </row>
    <row r="253" spans="1:25">
      <c r="A253" s="57">
        <v>44224</v>
      </c>
      <c r="B253" s="25">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25">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25">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25">
        <v>1614</v>
      </c>
      <c r="C256" s="170"/>
      <c r="D256" s="170"/>
      <c r="E256" s="170"/>
      <c r="F256" s="170"/>
      <c r="G256" s="170"/>
      <c r="H256" s="170"/>
      <c r="I256" s="170"/>
      <c r="J256" s="170"/>
      <c r="K256" s="170"/>
      <c r="L256" s="170"/>
      <c r="M256" s="170"/>
      <c r="N256" s="170"/>
      <c r="O256" s="170"/>
      <c r="P256" s="47">
        <v>0</v>
      </c>
      <c r="Q256" s="145"/>
      <c r="R256" s="75"/>
      <c r="S256" s="75"/>
      <c r="T256" s="140"/>
    </row>
    <row r="257" spans="1:20">
      <c r="A257" s="57">
        <v>44228</v>
      </c>
      <c r="B257" s="25">
        <v>1576</v>
      </c>
      <c r="C257" s="95">
        <v>0.61</v>
      </c>
      <c r="D257" s="95">
        <v>1</v>
      </c>
      <c r="E257" s="95">
        <v>7.2</v>
      </c>
      <c r="F257" s="95">
        <v>1</v>
      </c>
      <c r="G257" s="95">
        <v>6</v>
      </c>
      <c r="H257" s="95">
        <v>2</v>
      </c>
      <c r="I257" s="95">
        <v>5</v>
      </c>
      <c r="J257" s="95">
        <v>0.16</v>
      </c>
      <c r="K257" s="95">
        <v>3.15</v>
      </c>
      <c r="L257" s="95">
        <v>7.88</v>
      </c>
      <c r="M257" s="95">
        <v>1.58</v>
      </c>
      <c r="N257" s="95">
        <v>0.25</v>
      </c>
      <c r="O257" s="95">
        <v>9.4600000000000009</v>
      </c>
      <c r="P257" s="182">
        <v>3</v>
      </c>
      <c r="Q257" s="145">
        <v>0.36458333333333331</v>
      </c>
      <c r="R257" s="75">
        <v>44235</v>
      </c>
      <c r="S257" s="75">
        <v>44239</v>
      </c>
      <c r="T257" s="140"/>
    </row>
    <row r="258" spans="1:20">
      <c r="A258" s="57">
        <v>44229</v>
      </c>
      <c r="B258" s="25">
        <v>1223</v>
      </c>
      <c r="C258" s="170"/>
      <c r="D258" s="170"/>
      <c r="E258" s="170"/>
      <c r="F258" s="170"/>
      <c r="G258" s="170"/>
      <c r="H258" s="170"/>
      <c r="I258" s="170"/>
      <c r="J258" s="170"/>
      <c r="K258" s="170"/>
      <c r="L258" s="170"/>
      <c r="M258" s="170"/>
      <c r="N258" s="170"/>
      <c r="O258" s="170"/>
      <c r="P258" s="47">
        <v>1</v>
      </c>
      <c r="Q258" s="145"/>
      <c r="R258" s="75"/>
      <c r="S258" s="75"/>
      <c r="T258" s="140"/>
    </row>
    <row r="259" spans="1:20">
      <c r="A259" s="57">
        <v>44230</v>
      </c>
      <c r="B259" s="25">
        <v>1293</v>
      </c>
      <c r="C259" s="170"/>
      <c r="D259" s="170"/>
      <c r="E259" s="170"/>
      <c r="F259" s="170"/>
      <c r="G259" s="170"/>
      <c r="H259" s="170"/>
      <c r="I259" s="170"/>
      <c r="J259" s="170"/>
      <c r="K259" s="170"/>
      <c r="L259" s="170"/>
      <c r="M259" s="170"/>
      <c r="N259" s="170"/>
      <c r="O259" s="170"/>
      <c r="P259" s="47">
        <v>2</v>
      </c>
      <c r="Q259" s="145"/>
      <c r="R259" s="75"/>
      <c r="S259" s="75"/>
      <c r="T259" s="140"/>
    </row>
    <row r="260" spans="1:20">
      <c r="A260" s="57">
        <v>44231</v>
      </c>
      <c r="B260" s="25">
        <v>1436</v>
      </c>
      <c r="C260" s="170"/>
      <c r="D260" s="170"/>
      <c r="E260" s="170"/>
      <c r="F260" s="170"/>
      <c r="G260" s="170"/>
      <c r="H260" s="170"/>
      <c r="I260" s="170"/>
      <c r="J260" s="170"/>
      <c r="K260" s="170"/>
      <c r="L260" s="170"/>
      <c r="M260" s="170"/>
      <c r="N260" s="170"/>
      <c r="O260" s="170"/>
      <c r="P260" s="47">
        <v>25</v>
      </c>
      <c r="Q260" s="145"/>
      <c r="R260" s="75"/>
      <c r="S260" s="75"/>
      <c r="T260" s="140"/>
    </row>
    <row r="261" spans="1:20">
      <c r="A261" s="57">
        <v>44232</v>
      </c>
      <c r="B261" s="25">
        <v>1939</v>
      </c>
      <c r="C261" s="170"/>
      <c r="D261" s="170"/>
      <c r="E261" s="170"/>
      <c r="F261" s="170"/>
      <c r="G261" s="170"/>
      <c r="H261" s="170"/>
      <c r="I261" s="170"/>
      <c r="J261" s="170"/>
      <c r="K261" s="170"/>
      <c r="L261" s="170"/>
      <c r="M261" s="170"/>
      <c r="N261" s="170"/>
      <c r="O261" s="170"/>
      <c r="P261" s="47">
        <v>2</v>
      </c>
      <c r="Q261" s="145"/>
      <c r="R261" s="75"/>
      <c r="S261" s="75"/>
      <c r="T261" s="140"/>
    </row>
    <row r="262" spans="1:20">
      <c r="A262" s="57">
        <v>44233</v>
      </c>
      <c r="B262" s="25">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25">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25">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25">
        <v>1516</v>
      </c>
      <c r="C265" s="170"/>
      <c r="D265" s="170"/>
      <c r="E265" s="170"/>
      <c r="F265" s="170"/>
      <c r="G265" s="170"/>
      <c r="H265" s="170"/>
      <c r="I265" s="170"/>
      <c r="J265" s="170"/>
      <c r="K265" s="170"/>
      <c r="L265" s="170"/>
      <c r="M265" s="170"/>
      <c r="N265" s="170"/>
      <c r="O265" s="170"/>
      <c r="P265" s="47">
        <v>0</v>
      </c>
      <c r="Q265" s="145"/>
      <c r="R265" s="75"/>
      <c r="S265" s="75"/>
      <c r="T265" s="140"/>
    </row>
    <row r="266" spans="1:20">
      <c r="A266" s="57">
        <v>44237</v>
      </c>
      <c r="B266" s="25">
        <v>1225</v>
      </c>
      <c r="C266" s="170"/>
      <c r="D266" s="170"/>
      <c r="E266" s="170"/>
      <c r="F266" s="170"/>
      <c r="G266" s="170"/>
      <c r="H266" s="170"/>
      <c r="I266" s="170"/>
      <c r="J266" s="170"/>
      <c r="K266" s="170"/>
      <c r="L266" s="170"/>
      <c r="M266" s="170"/>
      <c r="N266" s="170"/>
      <c r="O266" s="170"/>
      <c r="P266" s="47">
        <v>1</v>
      </c>
      <c r="Q266" s="145"/>
      <c r="R266" s="75"/>
      <c r="S266" s="75"/>
      <c r="T266" s="140"/>
    </row>
    <row r="267" spans="1:20">
      <c r="A267" s="57">
        <v>44238</v>
      </c>
      <c r="B267" s="25">
        <v>1400</v>
      </c>
      <c r="C267" s="170"/>
      <c r="D267" s="170"/>
      <c r="E267" s="170"/>
      <c r="F267" s="170"/>
      <c r="G267" s="170"/>
      <c r="H267" s="170"/>
      <c r="I267" s="170"/>
      <c r="J267" s="170"/>
      <c r="K267" s="170"/>
      <c r="L267" s="170"/>
      <c r="M267" s="170"/>
      <c r="N267" s="170"/>
      <c r="O267" s="170"/>
      <c r="P267" s="47">
        <v>0</v>
      </c>
      <c r="Q267" s="145"/>
      <c r="R267" s="75"/>
      <c r="S267" s="75"/>
      <c r="T267" s="140"/>
    </row>
    <row r="268" spans="1:20">
      <c r="A268" s="57">
        <v>44239</v>
      </c>
      <c r="B268" s="25">
        <v>1115</v>
      </c>
      <c r="C268" s="170"/>
      <c r="D268" s="170"/>
      <c r="E268" s="170"/>
      <c r="F268" s="170"/>
      <c r="G268" s="170"/>
      <c r="H268" s="170"/>
      <c r="I268" s="170"/>
      <c r="J268" s="170"/>
      <c r="K268" s="170"/>
      <c r="L268" s="170"/>
      <c r="M268" s="170"/>
      <c r="N268" s="170"/>
      <c r="O268" s="170"/>
      <c r="P268" s="47">
        <v>2</v>
      </c>
      <c r="Q268" s="145"/>
      <c r="R268" s="75"/>
      <c r="S268" s="75"/>
      <c r="T268" s="140"/>
    </row>
    <row r="269" spans="1:20">
      <c r="A269" s="57">
        <v>44240</v>
      </c>
      <c r="B269" s="25">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25">
        <v>1388</v>
      </c>
      <c r="C270" s="170"/>
      <c r="D270" s="170"/>
      <c r="E270" s="170"/>
      <c r="F270" s="170"/>
      <c r="G270" s="170"/>
      <c r="H270" s="170"/>
      <c r="I270" s="170"/>
      <c r="J270" s="170"/>
      <c r="K270" s="170"/>
      <c r="L270" s="170"/>
      <c r="M270" s="170"/>
      <c r="N270" s="170"/>
      <c r="O270" s="170"/>
      <c r="P270" s="47">
        <v>0</v>
      </c>
      <c r="Q270" s="145"/>
      <c r="R270" s="75"/>
      <c r="S270" s="75"/>
      <c r="T270" s="140"/>
    </row>
    <row r="271" spans="1:20">
      <c r="A271" s="57">
        <v>44242</v>
      </c>
      <c r="B271" s="25">
        <v>1484</v>
      </c>
      <c r="C271" s="95">
        <v>0.59</v>
      </c>
      <c r="D271" s="95">
        <v>1</v>
      </c>
      <c r="E271" s="95">
        <v>7.1</v>
      </c>
      <c r="F271" s="95">
        <v>1</v>
      </c>
      <c r="G271" s="95">
        <v>5</v>
      </c>
      <c r="H271" s="95">
        <v>2</v>
      </c>
      <c r="I271" s="95">
        <v>4.3</v>
      </c>
      <c r="J271" s="95">
        <v>0.14000000000000001</v>
      </c>
      <c r="K271" s="95">
        <v>2.97</v>
      </c>
      <c r="L271" s="95">
        <v>6.38</v>
      </c>
      <c r="M271" s="95">
        <v>2.97</v>
      </c>
      <c r="N271" s="95">
        <v>0.21</v>
      </c>
      <c r="O271" s="95">
        <v>7.42</v>
      </c>
      <c r="P271" s="182">
        <v>13</v>
      </c>
      <c r="Q271" s="145">
        <v>0.375</v>
      </c>
      <c r="R271" s="75">
        <v>44252</v>
      </c>
      <c r="S271" s="75">
        <v>44256</v>
      </c>
      <c r="T271" s="140"/>
    </row>
    <row r="272" spans="1:20">
      <c r="A272" s="57">
        <v>44243</v>
      </c>
      <c r="B272" s="25">
        <v>1216</v>
      </c>
      <c r="C272" s="170"/>
      <c r="D272" s="170"/>
      <c r="E272" s="170"/>
      <c r="F272" s="170"/>
      <c r="G272" s="170"/>
      <c r="H272" s="170"/>
      <c r="I272" s="170"/>
      <c r="J272" s="170"/>
      <c r="K272" s="170"/>
      <c r="L272" s="170"/>
      <c r="M272" s="170"/>
      <c r="N272" s="170"/>
      <c r="O272" s="170"/>
      <c r="P272" s="47">
        <v>7</v>
      </c>
      <c r="Q272" s="145"/>
      <c r="R272" s="75"/>
      <c r="S272" s="75"/>
      <c r="T272" s="140"/>
    </row>
    <row r="273" spans="1:20">
      <c r="A273" s="57">
        <v>44244</v>
      </c>
      <c r="B273" s="25">
        <v>1240</v>
      </c>
      <c r="C273" s="170"/>
      <c r="D273" s="170"/>
      <c r="E273" s="170"/>
      <c r="F273" s="170"/>
      <c r="G273" s="170"/>
      <c r="H273" s="170"/>
      <c r="I273" s="170"/>
      <c r="J273" s="170"/>
      <c r="K273" s="170"/>
      <c r="L273" s="170"/>
      <c r="M273" s="170"/>
      <c r="N273" s="170"/>
      <c r="O273" s="170"/>
      <c r="P273" s="47">
        <v>1</v>
      </c>
      <c r="Q273" s="145"/>
      <c r="R273" s="75"/>
      <c r="S273" s="75"/>
      <c r="T273" s="140"/>
    </row>
    <row r="274" spans="1:20">
      <c r="A274" s="57">
        <v>44245</v>
      </c>
      <c r="B274" s="25">
        <v>1677</v>
      </c>
      <c r="C274" s="170"/>
      <c r="D274" s="170"/>
      <c r="E274" s="170"/>
      <c r="F274" s="170"/>
      <c r="G274" s="170"/>
      <c r="H274" s="170"/>
      <c r="I274" s="170"/>
      <c r="J274" s="170"/>
      <c r="K274" s="170"/>
      <c r="L274" s="170"/>
      <c r="M274" s="170"/>
      <c r="N274" s="170"/>
      <c r="O274" s="170"/>
      <c r="P274" s="47">
        <v>16</v>
      </c>
      <c r="Q274" s="145"/>
      <c r="R274" s="75"/>
      <c r="S274" s="75"/>
      <c r="T274" s="140"/>
    </row>
    <row r="275" spans="1:20">
      <c r="A275" s="57">
        <v>44246</v>
      </c>
      <c r="B275" s="25">
        <v>1761</v>
      </c>
      <c r="C275" s="170"/>
      <c r="D275" s="170"/>
      <c r="E275" s="170"/>
      <c r="F275" s="170"/>
      <c r="G275" s="170"/>
      <c r="H275" s="170"/>
      <c r="I275" s="170"/>
      <c r="J275" s="170"/>
      <c r="K275" s="170"/>
      <c r="L275" s="170"/>
      <c r="M275" s="170"/>
      <c r="N275" s="170"/>
      <c r="O275" s="170"/>
      <c r="P275" s="47">
        <v>26</v>
      </c>
      <c r="Q275" s="145"/>
      <c r="R275" s="75"/>
      <c r="S275" s="75"/>
      <c r="T275" s="140"/>
    </row>
    <row r="276" spans="1:20">
      <c r="A276" s="57">
        <v>44247</v>
      </c>
      <c r="B276" s="25">
        <v>1953</v>
      </c>
      <c r="C276" s="170"/>
      <c r="D276" s="170"/>
      <c r="E276" s="170"/>
      <c r="F276" s="170"/>
      <c r="G276" s="170"/>
      <c r="H276" s="170"/>
      <c r="I276" s="170"/>
      <c r="J276" s="170"/>
      <c r="K276" s="170"/>
      <c r="L276" s="170"/>
      <c r="M276" s="170"/>
      <c r="N276" s="170"/>
      <c r="O276" s="170"/>
      <c r="P276" s="47">
        <v>7</v>
      </c>
      <c r="Q276" s="145"/>
      <c r="R276" s="75"/>
      <c r="S276" s="75"/>
      <c r="T276" s="140"/>
    </row>
    <row r="277" spans="1:20">
      <c r="A277" s="57">
        <v>44248</v>
      </c>
      <c r="B277" s="25">
        <v>2469</v>
      </c>
      <c r="C277" s="170"/>
      <c r="D277" s="170"/>
      <c r="E277" s="170"/>
      <c r="F277" s="170"/>
      <c r="G277" s="170"/>
      <c r="H277" s="170"/>
      <c r="I277" s="170"/>
      <c r="J277" s="170"/>
      <c r="K277" s="170"/>
      <c r="L277" s="170"/>
      <c r="M277" s="170"/>
      <c r="N277" s="170"/>
      <c r="O277" s="170"/>
      <c r="P277" s="47">
        <v>69</v>
      </c>
      <c r="Q277" s="145"/>
      <c r="R277" s="75"/>
      <c r="S277" s="75"/>
      <c r="T277" s="140"/>
    </row>
    <row r="278" spans="1:20">
      <c r="A278" s="57">
        <v>44249</v>
      </c>
      <c r="B278" s="25">
        <v>3682</v>
      </c>
      <c r="C278" s="170"/>
      <c r="D278" s="170"/>
      <c r="E278" s="170"/>
      <c r="F278" s="170"/>
      <c r="G278" s="170"/>
      <c r="H278" s="170"/>
      <c r="I278" s="170"/>
      <c r="J278" s="170"/>
      <c r="K278" s="170"/>
      <c r="L278" s="170"/>
      <c r="M278" s="170"/>
      <c r="N278" s="170"/>
      <c r="O278" s="170"/>
      <c r="P278" s="47">
        <v>19</v>
      </c>
      <c r="Q278" s="145"/>
      <c r="R278" s="75"/>
      <c r="S278" s="75"/>
      <c r="T278" s="140"/>
    </row>
    <row r="279" spans="1:20">
      <c r="A279" s="57">
        <v>44250</v>
      </c>
      <c r="B279" s="25">
        <v>2226</v>
      </c>
      <c r="C279" s="170"/>
      <c r="D279" s="170"/>
      <c r="E279" s="170"/>
      <c r="F279" s="170"/>
      <c r="G279" s="170"/>
      <c r="H279" s="170"/>
      <c r="I279" s="170"/>
      <c r="J279" s="170"/>
      <c r="K279" s="170"/>
      <c r="L279" s="170"/>
      <c r="M279" s="170"/>
      <c r="N279" s="170"/>
      <c r="O279" s="170"/>
      <c r="P279" s="47">
        <v>10</v>
      </c>
      <c r="Q279" s="145"/>
      <c r="R279" s="75"/>
      <c r="S279" s="75"/>
      <c r="T279" s="140"/>
    </row>
    <row r="280" spans="1:20">
      <c r="A280" s="57">
        <v>44251</v>
      </c>
      <c r="B280" s="25">
        <v>2647</v>
      </c>
      <c r="C280" s="170"/>
      <c r="D280" s="170"/>
      <c r="E280" s="170"/>
      <c r="F280" s="170"/>
      <c r="G280" s="170"/>
      <c r="H280" s="170"/>
      <c r="I280" s="170"/>
      <c r="J280" s="170"/>
      <c r="K280" s="170"/>
      <c r="L280" s="170"/>
      <c r="M280" s="170"/>
      <c r="N280" s="170"/>
      <c r="O280" s="170"/>
      <c r="P280" s="47">
        <v>0</v>
      </c>
      <c r="Q280" s="145"/>
      <c r="R280" s="75"/>
      <c r="S280" s="75"/>
      <c r="T280" s="140"/>
    </row>
    <row r="281" spans="1:20">
      <c r="A281" s="57">
        <v>44252</v>
      </c>
      <c r="B281" s="25">
        <v>2086</v>
      </c>
      <c r="C281" s="170"/>
      <c r="D281" s="170"/>
      <c r="E281" s="170"/>
      <c r="F281" s="170"/>
      <c r="G281" s="170"/>
      <c r="H281" s="170"/>
      <c r="I281" s="170"/>
      <c r="J281" s="170"/>
      <c r="K281" s="170"/>
      <c r="L281" s="170"/>
      <c r="M281" s="170"/>
      <c r="N281" s="170"/>
      <c r="O281" s="170"/>
      <c r="P281" s="47">
        <v>38</v>
      </c>
      <c r="Q281" s="145"/>
      <c r="R281" s="75"/>
      <c r="S281" s="75"/>
      <c r="T281" s="140"/>
    </row>
    <row r="282" spans="1:20">
      <c r="A282" s="57">
        <v>44253</v>
      </c>
      <c r="B282" s="25">
        <v>3328</v>
      </c>
      <c r="C282" s="170"/>
      <c r="D282" s="170"/>
      <c r="E282" s="170"/>
      <c r="F282" s="170"/>
      <c r="G282" s="170"/>
      <c r="H282" s="170"/>
      <c r="I282" s="170"/>
      <c r="J282" s="170"/>
      <c r="K282" s="170"/>
      <c r="L282" s="170"/>
      <c r="M282" s="170"/>
      <c r="N282" s="170"/>
      <c r="O282" s="170"/>
      <c r="P282" s="47">
        <v>11</v>
      </c>
      <c r="Q282" s="145"/>
      <c r="R282" s="75"/>
      <c r="S282" s="75"/>
      <c r="T282" s="140"/>
    </row>
    <row r="283" spans="1:20">
      <c r="A283" s="57">
        <v>44254</v>
      </c>
      <c r="B283" s="25">
        <v>2756</v>
      </c>
      <c r="C283" s="170"/>
      <c r="D283" s="170"/>
      <c r="E283" s="170"/>
      <c r="F283" s="170"/>
      <c r="G283" s="170"/>
      <c r="H283" s="170"/>
      <c r="I283" s="170"/>
      <c r="J283" s="170"/>
      <c r="K283" s="170"/>
      <c r="L283" s="170"/>
      <c r="M283" s="170"/>
      <c r="N283" s="170"/>
      <c r="O283" s="170"/>
      <c r="P283" s="47">
        <v>1</v>
      </c>
      <c r="Q283" s="145"/>
      <c r="R283" s="75"/>
      <c r="S283" s="75"/>
      <c r="T283" s="140"/>
    </row>
    <row r="284" spans="1:20">
      <c r="A284" s="57">
        <v>44255</v>
      </c>
      <c r="B284" s="25">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c r="C285" s="170"/>
      <c r="D285" s="170"/>
      <c r="E285" s="170"/>
      <c r="F285" s="170"/>
      <c r="G285" s="170"/>
      <c r="H285" s="170"/>
      <c r="I285" s="170"/>
      <c r="J285" s="170"/>
      <c r="K285" s="170"/>
      <c r="L285" s="170"/>
      <c r="M285" s="170"/>
      <c r="N285" s="170"/>
      <c r="O285" s="170"/>
      <c r="P285" s="47"/>
      <c r="Q285" s="145"/>
      <c r="R285" s="75"/>
      <c r="S285" s="75"/>
      <c r="T285" s="140"/>
    </row>
    <row r="286" spans="1:20">
      <c r="A286" s="57">
        <v>44257</v>
      </c>
      <c r="B286" s="25"/>
      <c r="C286" s="170"/>
      <c r="D286" s="170"/>
      <c r="E286" s="170"/>
      <c r="F286" s="170"/>
      <c r="G286" s="170"/>
      <c r="H286" s="170"/>
      <c r="I286" s="170"/>
      <c r="J286" s="170"/>
      <c r="K286" s="170"/>
      <c r="L286" s="170"/>
      <c r="M286" s="170"/>
      <c r="N286" s="170"/>
      <c r="O286" s="170"/>
      <c r="P286" s="47"/>
      <c r="Q286" s="145"/>
      <c r="R286" s="75"/>
      <c r="S286" s="75"/>
      <c r="T286" s="140"/>
    </row>
    <row r="287" spans="1:20">
      <c r="A287" s="57">
        <v>44258</v>
      </c>
      <c r="B287" s="25"/>
      <c r="C287" s="170"/>
      <c r="D287" s="170"/>
      <c r="E287" s="170"/>
      <c r="F287" s="170"/>
      <c r="G287" s="170"/>
      <c r="H287" s="170"/>
      <c r="I287" s="170"/>
      <c r="J287" s="170"/>
      <c r="K287" s="170"/>
      <c r="L287" s="170"/>
      <c r="M287" s="170"/>
      <c r="N287" s="170"/>
      <c r="O287" s="170"/>
      <c r="P287" s="47"/>
      <c r="Q287" s="145"/>
      <c r="R287" s="75"/>
      <c r="S287" s="75"/>
      <c r="T287" s="140"/>
    </row>
    <row r="288" spans="1:20">
      <c r="A288" s="57">
        <v>44259</v>
      </c>
      <c r="B288" s="25"/>
      <c r="C288" s="170"/>
      <c r="D288" s="170"/>
      <c r="E288" s="170"/>
      <c r="F288" s="170"/>
      <c r="G288" s="170"/>
      <c r="H288" s="170"/>
      <c r="I288" s="170"/>
      <c r="J288" s="170"/>
      <c r="K288" s="170"/>
      <c r="L288" s="170"/>
      <c r="M288" s="170"/>
      <c r="N288" s="170"/>
      <c r="O288" s="170"/>
      <c r="P288" s="47"/>
      <c r="Q288" s="145"/>
      <c r="R288" s="75"/>
      <c r="S288" s="75"/>
      <c r="T288" s="140"/>
    </row>
    <row r="289" spans="1:20">
      <c r="A289" s="57">
        <v>44260</v>
      </c>
      <c r="B289" s="25"/>
      <c r="C289" s="170"/>
      <c r="D289" s="170"/>
      <c r="E289" s="170"/>
      <c r="F289" s="170"/>
      <c r="G289" s="170"/>
      <c r="H289" s="170"/>
      <c r="I289" s="170"/>
      <c r="J289" s="170"/>
      <c r="K289" s="170"/>
      <c r="L289" s="170"/>
      <c r="M289" s="170"/>
      <c r="N289" s="170"/>
      <c r="O289" s="170"/>
      <c r="P289" s="47"/>
      <c r="Q289" s="145"/>
      <c r="R289" s="75"/>
      <c r="S289" s="75"/>
      <c r="T289" s="140"/>
    </row>
    <row r="290" spans="1:20">
      <c r="A290" s="57">
        <v>44261</v>
      </c>
      <c r="B290" s="25"/>
      <c r="C290" s="170"/>
      <c r="D290" s="170"/>
      <c r="E290" s="170"/>
      <c r="F290" s="170"/>
      <c r="G290" s="170"/>
      <c r="H290" s="170"/>
      <c r="I290" s="170"/>
      <c r="J290" s="170"/>
      <c r="K290" s="170"/>
      <c r="L290" s="170"/>
      <c r="M290" s="170"/>
      <c r="N290" s="170"/>
      <c r="O290" s="170"/>
      <c r="P290" s="47"/>
      <c r="Q290" s="145"/>
      <c r="R290" s="75"/>
      <c r="S290" s="75"/>
      <c r="T290" s="140"/>
    </row>
    <row r="291" spans="1:20">
      <c r="A291" s="57">
        <v>44262</v>
      </c>
      <c r="B291" s="25"/>
      <c r="C291" s="170"/>
      <c r="D291" s="170"/>
      <c r="E291" s="170"/>
      <c r="F291" s="170"/>
      <c r="G291" s="170"/>
      <c r="H291" s="170"/>
      <c r="I291" s="170"/>
      <c r="J291" s="170"/>
      <c r="K291" s="170"/>
      <c r="L291" s="170"/>
      <c r="M291" s="170"/>
      <c r="N291" s="170"/>
      <c r="O291" s="170"/>
      <c r="P291" s="47"/>
      <c r="Q291" s="145"/>
      <c r="R291" s="75"/>
      <c r="S291" s="75"/>
      <c r="T291" s="140"/>
    </row>
    <row r="292" spans="1:20">
      <c r="A292" s="57">
        <v>44263</v>
      </c>
      <c r="B292" s="25"/>
      <c r="C292" s="170"/>
      <c r="D292" s="170"/>
      <c r="E292" s="170"/>
      <c r="F292" s="170"/>
      <c r="G292" s="170"/>
      <c r="H292" s="170"/>
      <c r="I292" s="170"/>
      <c r="J292" s="170"/>
      <c r="K292" s="170"/>
      <c r="L292" s="170"/>
      <c r="M292" s="170"/>
      <c r="N292" s="170"/>
      <c r="O292" s="170"/>
      <c r="P292" s="47"/>
      <c r="Q292" s="145"/>
      <c r="R292" s="75"/>
      <c r="S292" s="75"/>
      <c r="T292" s="140"/>
    </row>
    <row r="293" spans="1:20" ht="14.5" customHeight="1">
      <c r="A293" s="57">
        <v>44264</v>
      </c>
      <c r="B293" s="25"/>
      <c r="C293" s="170"/>
      <c r="D293" s="170"/>
      <c r="E293" s="170"/>
      <c r="F293" s="170"/>
      <c r="G293" s="170"/>
      <c r="H293" s="170"/>
      <c r="I293" s="170"/>
      <c r="J293" s="170"/>
      <c r="K293" s="170"/>
      <c r="L293" s="170"/>
      <c r="M293" s="170"/>
      <c r="N293" s="170"/>
      <c r="O293" s="170"/>
      <c r="P293" s="47"/>
      <c r="Q293" s="145"/>
      <c r="R293" s="75"/>
      <c r="S293" s="75"/>
      <c r="T293" s="140"/>
    </row>
    <row r="294" spans="1:20" ht="14.5" customHeight="1">
      <c r="A294" s="57">
        <v>44265</v>
      </c>
      <c r="B294" s="25"/>
      <c r="C294" s="170"/>
      <c r="D294" s="170"/>
      <c r="E294" s="170"/>
      <c r="F294" s="170"/>
      <c r="G294" s="170"/>
      <c r="H294" s="170"/>
      <c r="I294" s="170"/>
      <c r="J294" s="170"/>
      <c r="K294" s="170"/>
      <c r="L294" s="170"/>
      <c r="M294" s="170"/>
      <c r="N294" s="170"/>
      <c r="O294" s="170"/>
      <c r="P294" s="47"/>
      <c r="Q294" s="145"/>
      <c r="R294" s="75"/>
      <c r="S294" s="75"/>
      <c r="T294" s="140"/>
    </row>
    <row r="295" spans="1:20" ht="14.5" customHeight="1">
      <c r="A295" s="57">
        <v>44266</v>
      </c>
      <c r="B295" s="25"/>
      <c r="C295" s="170"/>
      <c r="D295" s="170"/>
      <c r="E295" s="170"/>
      <c r="F295" s="170"/>
      <c r="G295" s="170"/>
      <c r="H295" s="170"/>
      <c r="I295" s="170"/>
      <c r="J295" s="170"/>
      <c r="K295" s="170"/>
      <c r="L295" s="170"/>
      <c r="M295" s="170"/>
      <c r="N295" s="170"/>
      <c r="O295" s="170"/>
      <c r="P295" s="47"/>
      <c r="Q295" s="145"/>
      <c r="R295" s="75"/>
      <c r="S295" s="75"/>
      <c r="T295" s="140"/>
    </row>
    <row r="296" spans="1:20" ht="14.5" customHeight="1">
      <c r="A296" s="57">
        <v>44267</v>
      </c>
      <c r="B296" s="25"/>
      <c r="C296" s="170"/>
      <c r="D296" s="170"/>
      <c r="E296" s="170"/>
      <c r="F296" s="170"/>
      <c r="G296" s="170"/>
      <c r="H296" s="170"/>
      <c r="I296" s="170"/>
      <c r="J296" s="170"/>
      <c r="K296" s="170"/>
      <c r="L296" s="170"/>
      <c r="M296" s="170"/>
      <c r="N296" s="170"/>
      <c r="O296" s="170"/>
      <c r="P296" s="47"/>
      <c r="Q296" s="145"/>
      <c r="R296" s="75"/>
      <c r="S296" s="75"/>
      <c r="T296" s="140"/>
    </row>
    <row r="297" spans="1:20" ht="14.5" customHeight="1">
      <c r="A297" s="57">
        <v>44268</v>
      </c>
      <c r="B297" s="25"/>
      <c r="C297" s="170"/>
      <c r="D297" s="170"/>
      <c r="E297" s="170"/>
      <c r="F297" s="170"/>
      <c r="G297" s="170"/>
      <c r="H297" s="170"/>
      <c r="I297" s="170"/>
      <c r="J297" s="170"/>
      <c r="K297" s="170"/>
      <c r="L297" s="170"/>
      <c r="M297" s="170"/>
      <c r="N297" s="170"/>
      <c r="O297" s="170"/>
      <c r="P297" s="47"/>
      <c r="Q297" s="145"/>
      <c r="R297" s="75"/>
      <c r="S297" s="75"/>
      <c r="T297" s="140"/>
    </row>
    <row r="298" spans="1:20" ht="14.5" customHeight="1">
      <c r="A298" s="57">
        <v>44269</v>
      </c>
      <c r="B298" s="25"/>
      <c r="C298" s="170"/>
      <c r="D298" s="170"/>
      <c r="E298" s="170"/>
      <c r="F298" s="170"/>
      <c r="G298" s="170"/>
      <c r="H298" s="170"/>
      <c r="I298" s="170"/>
      <c r="J298" s="170"/>
      <c r="K298" s="170"/>
      <c r="L298" s="170"/>
      <c r="M298" s="170"/>
      <c r="N298" s="170"/>
      <c r="O298" s="170"/>
      <c r="P298" s="47"/>
      <c r="Q298" s="145"/>
      <c r="R298" s="75"/>
      <c r="S298" s="75"/>
      <c r="T298" s="140"/>
    </row>
    <row r="299" spans="1:20" ht="15" customHeight="1">
      <c r="A299" s="57">
        <v>44270</v>
      </c>
      <c r="B299" s="25"/>
      <c r="C299" s="170"/>
      <c r="D299" s="170"/>
      <c r="E299" s="170"/>
      <c r="F299" s="170"/>
      <c r="G299" s="170"/>
      <c r="H299" s="170"/>
      <c r="I299" s="170"/>
      <c r="J299" s="170"/>
      <c r="K299" s="170"/>
      <c r="L299" s="170"/>
      <c r="M299" s="170"/>
      <c r="N299" s="170"/>
      <c r="O299" s="170"/>
      <c r="P299" s="47"/>
      <c r="Q299" s="145"/>
      <c r="R299" s="75"/>
      <c r="S299" s="75"/>
      <c r="T299" s="140"/>
    </row>
    <row r="300" spans="1:20" ht="14.5" customHeight="1">
      <c r="A300" s="57">
        <v>44271</v>
      </c>
      <c r="B300" s="25"/>
      <c r="C300" s="170"/>
      <c r="D300" s="170"/>
      <c r="E300" s="170"/>
      <c r="F300" s="170"/>
      <c r="G300" s="170"/>
      <c r="H300" s="170"/>
      <c r="I300" s="170"/>
      <c r="J300" s="170"/>
      <c r="K300" s="170"/>
      <c r="L300" s="170"/>
      <c r="M300" s="170"/>
      <c r="N300" s="170"/>
      <c r="O300" s="170"/>
      <c r="P300" s="47"/>
      <c r="Q300" s="145"/>
      <c r="R300" s="75"/>
      <c r="S300" s="75"/>
      <c r="T300" s="140"/>
    </row>
    <row r="301" spans="1:20" ht="14.5" customHeight="1">
      <c r="A301" s="57">
        <v>44272</v>
      </c>
      <c r="B301" s="25"/>
      <c r="C301" s="170"/>
      <c r="D301" s="170"/>
      <c r="E301" s="170"/>
      <c r="F301" s="170"/>
      <c r="G301" s="170"/>
      <c r="H301" s="170"/>
      <c r="I301" s="170"/>
      <c r="J301" s="170"/>
      <c r="K301" s="170"/>
      <c r="L301" s="170"/>
      <c r="M301" s="170"/>
      <c r="N301" s="170"/>
      <c r="O301" s="170"/>
      <c r="P301" s="47"/>
      <c r="Q301" s="145"/>
      <c r="R301" s="75"/>
      <c r="S301" s="75"/>
      <c r="T301" s="140"/>
    </row>
    <row r="302" spans="1:20" ht="14.5" customHeight="1">
      <c r="A302" s="57">
        <v>44273</v>
      </c>
      <c r="B302" s="25"/>
      <c r="C302" s="170"/>
      <c r="D302" s="170"/>
      <c r="E302" s="170"/>
      <c r="F302" s="170"/>
      <c r="G302" s="170"/>
      <c r="H302" s="170"/>
      <c r="I302" s="170"/>
      <c r="J302" s="170"/>
      <c r="K302" s="170"/>
      <c r="L302" s="170"/>
      <c r="M302" s="170"/>
      <c r="N302" s="170"/>
      <c r="O302" s="170"/>
      <c r="P302" s="47"/>
      <c r="Q302" s="145"/>
      <c r="R302" s="75"/>
      <c r="S302" s="75"/>
      <c r="T302" s="140"/>
    </row>
    <row r="303" spans="1:20" ht="14.5" customHeight="1">
      <c r="A303" s="57">
        <v>44274</v>
      </c>
      <c r="B303" s="25"/>
      <c r="C303" s="170"/>
      <c r="D303" s="170"/>
      <c r="E303" s="170"/>
      <c r="F303" s="170"/>
      <c r="G303" s="170"/>
      <c r="H303" s="170"/>
      <c r="I303" s="170"/>
      <c r="J303" s="170"/>
      <c r="K303" s="170"/>
      <c r="L303" s="170"/>
      <c r="M303" s="170"/>
      <c r="N303" s="170"/>
      <c r="O303" s="170"/>
      <c r="P303" s="47"/>
      <c r="Q303" s="145"/>
      <c r="R303" s="75"/>
      <c r="S303" s="75"/>
      <c r="T303" s="140"/>
    </row>
    <row r="304" spans="1:20" ht="14.5" customHeight="1">
      <c r="A304" s="57">
        <v>44275</v>
      </c>
      <c r="B304" s="25"/>
      <c r="C304" s="170"/>
      <c r="D304" s="170"/>
      <c r="E304" s="170"/>
      <c r="F304" s="170"/>
      <c r="G304" s="170"/>
      <c r="H304" s="170"/>
      <c r="I304" s="170"/>
      <c r="J304" s="170"/>
      <c r="K304" s="170"/>
      <c r="L304" s="170"/>
      <c r="M304" s="170"/>
      <c r="N304" s="170"/>
      <c r="O304" s="170"/>
      <c r="P304" s="47"/>
      <c r="Q304" s="145"/>
      <c r="R304" s="75"/>
      <c r="S304" s="75"/>
      <c r="T304" s="140"/>
    </row>
    <row r="305" spans="1:20" ht="14.5" customHeight="1">
      <c r="A305" s="57">
        <v>44276</v>
      </c>
      <c r="B305" s="25"/>
      <c r="C305" s="170"/>
      <c r="D305" s="170"/>
      <c r="E305" s="170"/>
      <c r="F305" s="170"/>
      <c r="G305" s="170"/>
      <c r="H305" s="170"/>
      <c r="I305" s="170"/>
      <c r="J305" s="170"/>
      <c r="K305" s="170"/>
      <c r="L305" s="170"/>
      <c r="M305" s="170"/>
      <c r="N305" s="170"/>
      <c r="O305" s="170"/>
      <c r="P305" s="47"/>
      <c r="Q305" s="145"/>
      <c r="R305" s="75"/>
      <c r="S305" s="75"/>
      <c r="T305" s="140"/>
    </row>
    <row r="306" spans="1:20">
      <c r="A306" s="57">
        <v>44277</v>
      </c>
      <c r="B306" s="25"/>
      <c r="C306" s="170"/>
      <c r="D306" s="170"/>
      <c r="E306" s="170"/>
      <c r="F306" s="170"/>
      <c r="G306" s="170"/>
      <c r="H306" s="170"/>
      <c r="I306" s="170"/>
      <c r="J306" s="170"/>
      <c r="K306" s="170"/>
      <c r="L306" s="170"/>
      <c r="M306" s="170"/>
      <c r="N306" s="170"/>
      <c r="O306" s="170"/>
      <c r="P306" s="47"/>
      <c r="Q306" s="145"/>
      <c r="R306" s="75"/>
      <c r="S306" s="75"/>
      <c r="T306" s="140"/>
    </row>
    <row r="307" spans="1:20">
      <c r="A307" s="57">
        <v>44278</v>
      </c>
      <c r="B307" s="25"/>
      <c r="C307" s="170"/>
      <c r="D307" s="170"/>
      <c r="E307" s="170"/>
      <c r="F307" s="170"/>
      <c r="G307" s="170"/>
      <c r="H307" s="170"/>
      <c r="I307" s="170"/>
      <c r="J307" s="170"/>
      <c r="K307" s="170"/>
      <c r="L307" s="170"/>
      <c r="M307" s="170"/>
      <c r="N307" s="170"/>
      <c r="O307" s="170"/>
      <c r="P307" s="47"/>
      <c r="Q307" s="145"/>
      <c r="R307" s="75"/>
      <c r="S307" s="75"/>
      <c r="T307" s="140"/>
    </row>
    <row r="308" spans="1:20">
      <c r="A308" s="57">
        <v>44279</v>
      </c>
      <c r="B308" s="25"/>
      <c r="C308" s="170"/>
      <c r="D308" s="170"/>
      <c r="E308" s="170"/>
      <c r="F308" s="170"/>
      <c r="G308" s="170"/>
      <c r="H308" s="170"/>
      <c r="I308" s="170"/>
      <c r="J308" s="170"/>
      <c r="K308" s="170"/>
      <c r="L308" s="170"/>
      <c r="M308" s="170"/>
      <c r="N308" s="170"/>
      <c r="O308" s="170"/>
      <c r="P308" s="47"/>
      <c r="Q308" s="145"/>
      <c r="R308" s="75"/>
      <c r="S308" s="75"/>
      <c r="T308" s="140"/>
    </row>
    <row r="309" spans="1:20">
      <c r="A309" s="57">
        <v>44280</v>
      </c>
      <c r="B309" s="25"/>
      <c r="C309" s="170"/>
      <c r="D309" s="170"/>
      <c r="E309" s="170"/>
      <c r="F309" s="170"/>
      <c r="G309" s="170"/>
      <c r="H309" s="170"/>
      <c r="I309" s="170"/>
      <c r="J309" s="170"/>
      <c r="K309" s="170"/>
      <c r="L309" s="170"/>
      <c r="M309" s="170"/>
      <c r="N309" s="170"/>
      <c r="O309" s="170"/>
      <c r="P309" s="47"/>
      <c r="Q309" s="145"/>
      <c r="R309" s="75"/>
      <c r="S309" s="75"/>
      <c r="T309" s="140"/>
    </row>
    <row r="310" spans="1:20">
      <c r="A310" s="57">
        <v>44281</v>
      </c>
      <c r="B310" s="25"/>
      <c r="C310" s="170"/>
      <c r="D310" s="170"/>
      <c r="E310" s="170"/>
      <c r="F310" s="170"/>
      <c r="G310" s="170"/>
      <c r="H310" s="170"/>
      <c r="I310" s="170"/>
      <c r="J310" s="170"/>
      <c r="K310" s="170"/>
      <c r="L310" s="170"/>
      <c r="M310" s="170"/>
      <c r="N310" s="170"/>
      <c r="O310" s="170"/>
      <c r="P310" s="47"/>
      <c r="Q310" s="145"/>
      <c r="R310" s="75"/>
      <c r="S310" s="75"/>
      <c r="T310" s="140"/>
    </row>
    <row r="311" spans="1:20">
      <c r="A311" s="57">
        <v>44282</v>
      </c>
      <c r="B311" s="25"/>
      <c r="C311" s="170"/>
      <c r="D311" s="170"/>
      <c r="E311" s="170"/>
      <c r="F311" s="170"/>
      <c r="G311" s="170"/>
      <c r="H311" s="170"/>
      <c r="I311" s="170"/>
      <c r="J311" s="170"/>
      <c r="K311" s="170"/>
      <c r="L311" s="170"/>
      <c r="M311" s="170"/>
      <c r="N311" s="170"/>
      <c r="O311" s="170"/>
      <c r="P311" s="47"/>
      <c r="Q311" s="145"/>
      <c r="R311" s="75"/>
      <c r="S311" s="75"/>
      <c r="T311" s="140"/>
    </row>
    <row r="312" spans="1:20" ht="15" customHeight="1">
      <c r="A312" s="57">
        <v>44283</v>
      </c>
      <c r="B312" s="25"/>
      <c r="C312" s="170"/>
      <c r="D312" s="170"/>
      <c r="E312" s="170"/>
      <c r="F312" s="170"/>
      <c r="G312" s="170"/>
      <c r="H312" s="170"/>
      <c r="I312" s="170"/>
      <c r="J312" s="170"/>
      <c r="K312" s="170"/>
      <c r="L312" s="170"/>
      <c r="M312" s="170"/>
      <c r="N312" s="170"/>
      <c r="O312" s="170"/>
      <c r="P312" s="47"/>
      <c r="Q312" s="145"/>
      <c r="R312" s="75"/>
      <c r="S312" s="75"/>
      <c r="T312" s="140"/>
    </row>
    <row r="313" spans="1:20">
      <c r="A313" s="57">
        <v>44284</v>
      </c>
      <c r="B313" s="25"/>
      <c r="C313" s="170"/>
      <c r="D313" s="170"/>
      <c r="E313" s="170"/>
      <c r="F313" s="170"/>
      <c r="G313" s="170"/>
      <c r="H313" s="170"/>
      <c r="I313" s="170"/>
      <c r="J313" s="170"/>
      <c r="K313" s="170"/>
      <c r="L313" s="170"/>
      <c r="M313" s="170"/>
      <c r="N313" s="170"/>
      <c r="O313" s="170"/>
      <c r="P313" s="47"/>
      <c r="Q313" s="145"/>
      <c r="R313" s="75"/>
      <c r="S313" s="75"/>
      <c r="T313" s="140"/>
    </row>
    <row r="314" spans="1:20">
      <c r="A314" s="57">
        <v>44285</v>
      </c>
      <c r="B314" s="25"/>
      <c r="C314" s="170"/>
      <c r="D314" s="170"/>
      <c r="E314" s="170"/>
      <c r="F314" s="170"/>
      <c r="G314" s="170"/>
      <c r="H314" s="170"/>
      <c r="I314" s="170"/>
      <c r="J314" s="170"/>
      <c r="K314" s="170"/>
      <c r="L314" s="170"/>
      <c r="M314" s="170"/>
      <c r="N314" s="170"/>
      <c r="O314" s="170"/>
      <c r="P314" s="47"/>
      <c r="Q314" s="145"/>
      <c r="R314" s="75"/>
      <c r="S314" s="75"/>
      <c r="T314" s="140"/>
    </row>
    <row r="315" spans="1:20">
      <c r="A315" s="57">
        <v>44286</v>
      </c>
      <c r="B315" s="25"/>
      <c r="C315" s="170"/>
      <c r="D315" s="170"/>
      <c r="E315" s="170"/>
      <c r="F315" s="170"/>
      <c r="G315" s="170"/>
      <c r="H315" s="170"/>
      <c r="I315" s="170"/>
      <c r="J315" s="170"/>
      <c r="K315" s="170"/>
      <c r="L315" s="170"/>
      <c r="M315" s="170"/>
      <c r="N315" s="170"/>
      <c r="O315" s="170"/>
      <c r="P315" s="47"/>
      <c r="Q315" s="145"/>
      <c r="R315" s="75"/>
      <c r="S315" s="75"/>
      <c r="T315" s="140"/>
    </row>
    <row r="316" spans="1:20">
      <c r="A316" s="57">
        <v>44287</v>
      </c>
      <c r="B316" s="25"/>
      <c r="C316" s="170"/>
      <c r="D316" s="170"/>
      <c r="E316" s="170"/>
      <c r="F316" s="170"/>
      <c r="G316" s="170"/>
      <c r="H316" s="170"/>
      <c r="I316" s="170"/>
      <c r="J316" s="170"/>
      <c r="K316" s="170"/>
      <c r="L316" s="170"/>
      <c r="M316" s="170"/>
      <c r="N316" s="170"/>
      <c r="O316" s="170"/>
      <c r="P316" s="47"/>
      <c r="Q316" s="145"/>
      <c r="R316" s="75"/>
      <c r="S316" s="75"/>
      <c r="T316" s="140"/>
    </row>
    <row r="317" spans="1:20">
      <c r="A317" s="57">
        <v>44288</v>
      </c>
      <c r="B317" s="25"/>
      <c r="C317" s="170"/>
      <c r="D317" s="170"/>
      <c r="E317" s="170"/>
      <c r="F317" s="170"/>
      <c r="G317" s="170"/>
      <c r="H317" s="170"/>
      <c r="I317" s="170"/>
      <c r="J317" s="170"/>
      <c r="K317" s="170"/>
      <c r="L317" s="170"/>
      <c r="M317" s="170"/>
      <c r="N317" s="170"/>
      <c r="O317" s="170"/>
      <c r="P317" s="47"/>
      <c r="Q317" s="145"/>
      <c r="R317" s="75"/>
      <c r="S317" s="75"/>
      <c r="T317" s="140"/>
    </row>
    <row r="318" spans="1:20">
      <c r="A318" s="57">
        <v>44289</v>
      </c>
      <c r="B318" s="25"/>
      <c r="C318" s="170"/>
      <c r="D318" s="170"/>
      <c r="E318" s="170"/>
      <c r="F318" s="170"/>
      <c r="G318" s="170"/>
      <c r="H318" s="170"/>
      <c r="I318" s="170"/>
      <c r="J318" s="170"/>
      <c r="K318" s="170"/>
      <c r="L318" s="170"/>
      <c r="M318" s="170"/>
      <c r="N318" s="170"/>
      <c r="O318" s="170"/>
      <c r="P318" s="47"/>
      <c r="Q318" s="145"/>
      <c r="R318" s="75"/>
      <c r="S318" s="75"/>
      <c r="T318" s="140"/>
    </row>
    <row r="319" spans="1:20">
      <c r="A319" s="57">
        <v>44290</v>
      </c>
      <c r="B319" s="25"/>
      <c r="C319" s="170"/>
      <c r="D319" s="170"/>
      <c r="E319" s="170"/>
      <c r="F319" s="170"/>
      <c r="G319" s="170"/>
      <c r="H319" s="170"/>
      <c r="I319" s="170"/>
      <c r="J319" s="170"/>
      <c r="K319" s="170"/>
      <c r="L319" s="170"/>
      <c r="M319" s="170"/>
      <c r="N319" s="170"/>
      <c r="O319" s="170"/>
      <c r="P319" s="47"/>
      <c r="Q319" s="145"/>
      <c r="R319" s="75"/>
      <c r="S319" s="75"/>
      <c r="T319" s="140"/>
    </row>
    <row r="320" spans="1:20">
      <c r="A320" s="57">
        <v>44291</v>
      </c>
      <c r="B320" s="25"/>
      <c r="C320" s="170"/>
      <c r="D320" s="170"/>
      <c r="E320" s="170"/>
      <c r="F320" s="170"/>
      <c r="G320" s="170"/>
      <c r="H320" s="170"/>
      <c r="I320" s="170"/>
      <c r="J320" s="170"/>
      <c r="K320" s="170"/>
      <c r="L320" s="170"/>
      <c r="M320" s="170"/>
      <c r="N320" s="170"/>
      <c r="O320" s="170"/>
      <c r="P320" s="47"/>
      <c r="Q320" s="145"/>
      <c r="R320" s="75"/>
      <c r="S320" s="75"/>
      <c r="T320" s="140"/>
    </row>
    <row r="321" spans="1:20" ht="14.5" customHeight="1">
      <c r="A321" s="57">
        <v>44292</v>
      </c>
      <c r="B321" s="25"/>
      <c r="C321" s="170"/>
      <c r="D321" s="170"/>
      <c r="E321" s="170"/>
      <c r="F321" s="170"/>
      <c r="G321" s="170"/>
      <c r="H321" s="170"/>
      <c r="I321" s="170"/>
      <c r="J321" s="170"/>
      <c r="K321" s="170"/>
      <c r="L321" s="170"/>
      <c r="M321" s="170"/>
      <c r="N321" s="170"/>
      <c r="O321" s="170"/>
      <c r="P321" s="47"/>
      <c r="Q321" s="145"/>
      <c r="R321" s="75"/>
      <c r="S321" s="75"/>
      <c r="T321" s="140"/>
    </row>
    <row r="322" spans="1:20" ht="14.5" customHeight="1">
      <c r="A322" s="57">
        <v>44293</v>
      </c>
      <c r="B322" s="25"/>
      <c r="C322" s="170"/>
      <c r="D322" s="170"/>
      <c r="E322" s="170"/>
      <c r="F322" s="170"/>
      <c r="G322" s="170"/>
      <c r="H322" s="170"/>
      <c r="I322" s="170"/>
      <c r="J322" s="170"/>
      <c r="K322" s="170"/>
      <c r="L322" s="170"/>
      <c r="M322" s="170"/>
      <c r="N322" s="170"/>
      <c r="O322" s="170"/>
      <c r="P322" s="47"/>
      <c r="Q322" s="145"/>
      <c r="R322" s="75"/>
      <c r="S322" s="75"/>
      <c r="T322" s="140"/>
    </row>
    <row r="323" spans="1:20" ht="14.5" customHeight="1">
      <c r="A323" s="57">
        <v>44294</v>
      </c>
      <c r="B323" s="25"/>
      <c r="C323" s="170"/>
      <c r="D323" s="170"/>
      <c r="E323" s="170"/>
      <c r="F323" s="170"/>
      <c r="G323" s="170"/>
      <c r="H323" s="170"/>
      <c r="I323" s="170"/>
      <c r="J323" s="170"/>
      <c r="K323" s="170"/>
      <c r="L323" s="170"/>
      <c r="M323" s="170"/>
      <c r="N323" s="170"/>
      <c r="O323" s="170"/>
      <c r="P323" s="47"/>
      <c r="Q323" s="145"/>
      <c r="R323" s="75"/>
      <c r="S323" s="75"/>
      <c r="T323" s="140"/>
    </row>
    <row r="324" spans="1:20" ht="14.5" customHeight="1">
      <c r="A324" s="57">
        <v>44295</v>
      </c>
      <c r="B324" s="25"/>
      <c r="C324" s="170"/>
      <c r="D324" s="170"/>
      <c r="E324" s="170"/>
      <c r="F324" s="170"/>
      <c r="G324" s="170"/>
      <c r="H324" s="170"/>
      <c r="I324" s="170"/>
      <c r="J324" s="170"/>
      <c r="K324" s="170"/>
      <c r="L324" s="170"/>
      <c r="M324" s="170"/>
      <c r="N324" s="170"/>
      <c r="O324" s="170"/>
      <c r="P324" s="47"/>
      <c r="Q324" s="145"/>
      <c r="R324" s="75"/>
      <c r="S324" s="75"/>
      <c r="T324" s="140"/>
    </row>
    <row r="325" spans="1:20" ht="14.5" customHeight="1">
      <c r="A325" s="57">
        <v>44296</v>
      </c>
      <c r="B325" s="25"/>
      <c r="C325" s="170"/>
      <c r="D325" s="170"/>
      <c r="E325" s="170"/>
      <c r="F325" s="170"/>
      <c r="G325" s="170"/>
      <c r="H325" s="170"/>
      <c r="I325" s="170"/>
      <c r="J325" s="170"/>
      <c r="K325" s="170"/>
      <c r="L325" s="170"/>
      <c r="M325" s="170"/>
      <c r="N325" s="170"/>
      <c r="O325" s="170"/>
      <c r="P325" s="47"/>
      <c r="Q325" s="145"/>
      <c r="R325" s="75"/>
      <c r="S325" s="75"/>
      <c r="T325" s="140"/>
    </row>
    <row r="326" spans="1:20" ht="14.5" customHeight="1">
      <c r="A326" s="57">
        <v>44297</v>
      </c>
      <c r="B326" s="25"/>
      <c r="C326" s="170"/>
      <c r="D326" s="170"/>
      <c r="E326" s="170"/>
      <c r="F326" s="170"/>
      <c r="G326" s="170"/>
      <c r="H326" s="170"/>
      <c r="I326" s="170"/>
      <c r="J326" s="170"/>
      <c r="K326" s="170"/>
      <c r="L326" s="170"/>
      <c r="M326" s="170"/>
      <c r="N326" s="170"/>
      <c r="O326" s="170"/>
      <c r="P326" s="47"/>
      <c r="Q326" s="145"/>
      <c r="R326" s="75"/>
      <c r="S326" s="75"/>
      <c r="T326" s="140"/>
    </row>
    <row r="327" spans="1:20" ht="15" customHeight="1">
      <c r="A327" s="57">
        <v>44298</v>
      </c>
      <c r="B327" s="25"/>
      <c r="C327" s="170"/>
      <c r="D327" s="170"/>
      <c r="E327" s="170"/>
      <c r="F327" s="170"/>
      <c r="G327" s="170"/>
      <c r="H327" s="170"/>
      <c r="I327" s="170"/>
      <c r="J327" s="170"/>
      <c r="K327" s="170"/>
      <c r="L327" s="170"/>
      <c r="M327" s="170"/>
      <c r="N327" s="170"/>
      <c r="O327" s="170"/>
      <c r="P327" s="47"/>
      <c r="Q327" s="145"/>
      <c r="R327" s="75"/>
      <c r="S327" s="75"/>
      <c r="T327" s="140"/>
    </row>
    <row r="328" spans="1:20" ht="14.5" customHeight="1">
      <c r="A328" s="57">
        <v>44299</v>
      </c>
      <c r="B328" s="25"/>
      <c r="C328" s="170"/>
      <c r="D328" s="170"/>
      <c r="E328" s="170"/>
      <c r="F328" s="170"/>
      <c r="G328" s="170"/>
      <c r="H328" s="170"/>
      <c r="I328" s="170"/>
      <c r="J328" s="170"/>
      <c r="K328" s="170"/>
      <c r="L328" s="170"/>
      <c r="M328" s="170"/>
      <c r="N328" s="170"/>
      <c r="O328" s="170"/>
      <c r="P328" s="47"/>
      <c r="Q328" s="145"/>
      <c r="R328" s="75"/>
      <c r="S328" s="75"/>
      <c r="T328" s="140"/>
    </row>
    <row r="329" spans="1:20" ht="14.5" customHeight="1">
      <c r="A329" s="57">
        <v>44300</v>
      </c>
      <c r="B329" s="25"/>
      <c r="C329" s="170"/>
      <c r="D329" s="170"/>
      <c r="E329" s="170"/>
      <c r="F329" s="170"/>
      <c r="G329" s="170"/>
      <c r="H329" s="170"/>
      <c r="I329" s="170"/>
      <c r="J329" s="170"/>
      <c r="K329" s="170"/>
      <c r="L329" s="170"/>
      <c r="M329" s="170"/>
      <c r="N329" s="170"/>
      <c r="O329" s="170"/>
      <c r="P329" s="47"/>
      <c r="Q329" s="145"/>
      <c r="R329" s="75"/>
      <c r="S329" s="75"/>
      <c r="T329" s="140"/>
    </row>
    <row r="330" spans="1:20" ht="14.5" customHeight="1">
      <c r="A330" s="57">
        <v>44301</v>
      </c>
      <c r="B330" s="25"/>
      <c r="C330" s="170"/>
      <c r="D330" s="170"/>
      <c r="E330" s="170"/>
      <c r="F330" s="170"/>
      <c r="G330" s="170"/>
      <c r="H330" s="170"/>
      <c r="I330" s="170"/>
      <c r="J330" s="170"/>
      <c r="K330" s="170"/>
      <c r="L330" s="170"/>
      <c r="M330" s="170"/>
      <c r="N330" s="170"/>
      <c r="O330" s="170"/>
      <c r="P330" s="47"/>
      <c r="Q330" s="145"/>
      <c r="R330" s="75"/>
      <c r="S330" s="75"/>
      <c r="T330" s="140"/>
    </row>
    <row r="331" spans="1:20" ht="14.5" customHeight="1">
      <c r="A331" s="57">
        <v>44302</v>
      </c>
      <c r="B331" s="25"/>
      <c r="C331" s="170"/>
      <c r="D331" s="170"/>
      <c r="E331" s="170"/>
      <c r="F331" s="170"/>
      <c r="G331" s="170"/>
      <c r="H331" s="170"/>
      <c r="I331" s="170"/>
      <c r="J331" s="170"/>
      <c r="K331" s="170"/>
      <c r="L331" s="170"/>
      <c r="M331" s="170"/>
      <c r="N331" s="170"/>
      <c r="O331" s="170"/>
      <c r="P331" s="47"/>
      <c r="Q331" s="145"/>
      <c r="R331" s="75"/>
      <c r="S331" s="75"/>
      <c r="T331" s="140"/>
    </row>
    <row r="332" spans="1:20" ht="14.5" customHeight="1">
      <c r="A332" s="57">
        <v>44303</v>
      </c>
      <c r="B332" s="25"/>
      <c r="C332" s="170"/>
      <c r="D332" s="170"/>
      <c r="E332" s="170"/>
      <c r="F332" s="170"/>
      <c r="G332" s="170"/>
      <c r="H332" s="170"/>
      <c r="I332" s="170"/>
      <c r="J332" s="170"/>
      <c r="K332" s="170"/>
      <c r="L332" s="170"/>
      <c r="M332" s="170"/>
      <c r="N332" s="170"/>
      <c r="O332" s="170"/>
      <c r="P332" s="47"/>
      <c r="Q332" s="145"/>
      <c r="R332" s="75"/>
      <c r="S332" s="75"/>
      <c r="T332" s="140"/>
    </row>
    <row r="333" spans="1:20" ht="14.5" customHeight="1">
      <c r="A333" s="57">
        <v>44304</v>
      </c>
      <c r="B333" s="25"/>
      <c r="C333" s="170"/>
      <c r="D333" s="170"/>
      <c r="E333" s="170"/>
      <c r="F333" s="170"/>
      <c r="G333" s="170"/>
      <c r="H333" s="170"/>
      <c r="I333" s="170"/>
      <c r="J333" s="170"/>
      <c r="K333" s="170"/>
      <c r="L333" s="170"/>
      <c r="M333" s="170"/>
      <c r="N333" s="170"/>
      <c r="O333" s="170"/>
      <c r="P333" s="47"/>
      <c r="Q333" s="145"/>
      <c r="R333" s="75"/>
      <c r="S333" s="75"/>
      <c r="T333" s="140"/>
    </row>
    <row r="334" spans="1:20">
      <c r="A334" s="57">
        <v>44305</v>
      </c>
      <c r="B334" s="25"/>
      <c r="C334" s="170"/>
      <c r="D334" s="170"/>
      <c r="E334" s="170"/>
      <c r="F334" s="170"/>
      <c r="G334" s="170"/>
      <c r="H334" s="170"/>
      <c r="I334" s="170"/>
      <c r="J334" s="170"/>
      <c r="K334" s="170"/>
      <c r="L334" s="170"/>
      <c r="M334" s="170"/>
      <c r="N334" s="170"/>
      <c r="O334" s="170"/>
      <c r="P334" s="47"/>
      <c r="Q334" s="145"/>
      <c r="R334" s="75"/>
      <c r="S334" s="75"/>
      <c r="T334" s="140"/>
    </row>
    <row r="335" spans="1:20" ht="14.5" customHeight="1">
      <c r="A335" s="57">
        <v>44306</v>
      </c>
      <c r="B335" s="25"/>
      <c r="C335" s="170"/>
      <c r="D335" s="170"/>
      <c r="E335" s="170"/>
      <c r="F335" s="170"/>
      <c r="G335" s="170"/>
      <c r="H335" s="170"/>
      <c r="I335" s="170"/>
      <c r="J335" s="170"/>
      <c r="K335" s="170"/>
      <c r="L335" s="170"/>
      <c r="M335" s="170"/>
      <c r="N335" s="170"/>
      <c r="O335" s="170"/>
      <c r="P335" s="47"/>
      <c r="Q335" s="145"/>
      <c r="R335" s="75"/>
      <c r="S335" s="75"/>
      <c r="T335" s="140"/>
    </row>
    <row r="336" spans="1:20" ht="14.5" customHeight="1">
      <c r="A336" s="57">
        <v>44307</v>
      </c>
      <c r="B336" s="25"/>
      <c r="C336" s="170"/>
      <c r="D336" s="170"/>
      <c r="E336" s="170"/>
      <c r="F336" s="170"/>
      <c r="G336" s="170"/>
      <c r="H336" s="170"/>
      <c r="I336" s="170"/>
      <c r="J336" s="170"/>
      <c r="K336" s="170"/>
      <c r="L336" s="170"/>
      <c r="M336" s="170"/>
      <c r="N336" s="170"/>
      <c r="O336" s="170"/>
      <c r="P336" s="47"/>
      <c r="Q336" s="145"/>
      <c r="R336" s="75"/>
      <c r="S336" s="75"/>
      <c r="T336" s="140"/>
    </row>
    <row r="337" spans="1:20" ht="14.5" customHeight="1">
      <c r="A337" s="57">
        <v>44308</v>
      </c>
      <c r="B337" s="25"/>
      <c r="C337" s="170"/>
      <c r="D337" s="170"/>
      <c r="E337" s="170"/>
      <c r="F337" s="170"/>
      <c r="G337" s="170"/>
      <c r="H337" s="170"/>
      <c r="I337" s="170"/>
      <c r="J337" s="170"/>
      <c r="K337" s="170"/>
      <c r="L337" s="170"/>
      <c r="M337" s="170"/>
      <c r="N337" s="170"/>
      <c r="O337" s="170"/>
      <c r="P337" s="47"/>
      <c r="Q337" s="145"/>
      <c r="R337" s="75"/>
      <c r="S337" s="75"/>
      <c r="T337" s="140"/>
    </row>
    <row r="338" spans="1:20" ht="14.5" customHeight="1">
      <c r="A338" s="57">
        <v>44309</v>
      </c>
      <c r="B338" s="25"/>
      <c r="C338" s="170"/>
      <c r="D338" s="170"/>
      <c r="E338" s="170"/>
      <c r="F338" s="170"/>
      <c r="G338" s="170"/>
      <c r="H338" s="170"/>
      <c r="I338" s="170"/>
      <c r="J338" s="170"/>
      <c r="K338" s="170"/>
      <c r="L338" s="170"/>
      <c r="M338" s="170"/>
      <c r="N338" s="170"/>
      <c r="O338" s="170"/>
      <c r="P338" s="47"/>
      <c r="Q338" s="145"/>
      <c r="R338" s="75"/>
      <c r="S338" s="75"/>
      <c r="T338" s="140"/>
    </row>
    <row r="339" spans="1:20" ht="14.5" customHeight="1">
      <c r="A339" s="57">
        <v>44310</v>
      </c>
      <c r="B339" s="25"/>
      <c r="C339" s="170"/>
      <c r="D339" s="170"/>
      <c r="E339" s="170"/>
      <c r="F339" s="170"/>
      <c r="G339" s="170"/>
      <c r="H339" s="170"/>
      <c r="I339" s="170"/>
      <c r="J339" s="170"/>
      <c r="K339" s="170"/>
      <c r="L339" s="170"/>
      <c r="M339" s="170"/>
      <c r="N339" s="170"/>
      <c r="O339" s="170"/>
      <c r="P339" s="47"/>
      <c r="Q339" s="145"/>
      <c r="R339" s="75"/>
      <c r="S339" s="75"/>
      <c r="T339" s="140"/>
    </row>
    <row r="340" spans="1:20" ht="14.5" customHeight="1">
      <c r="A340" s="57">
        <v>44311</v>
      </c>
      <c r="B340" s="25"/>
      <c r="C340" s="170"/>
      <c r="D340" s="170"/>
      <c r="E340" s="170"/>
      <c r="F340" s="170"/>
      <c r="G340" s="170"/>
      <c r="H340" s="170"/>
      <c r="I340" s="170"/>
      <c r="J340" s="170"/>
      <c r="K340" s="170"/>
      <c r="L340" s="170"/>
      <c r="M340" s="170"/>
      <c r="N340" s="170"/>
      <c r="O340" s="170"/>
      <c r="P340" s="47"/>
      <c r="Q340" s="145"/>
      <c r="R340" s="75"/>
      <c r="S340" s="75"/>
      <c r="T340" s="140"/>
    </row>
    <row r="341" spans="1:20">
      <c r="A341" s="57">
        <v>44312</v>
      </c>
      <c r="B341" s="25"/>
      <c r="C341" s="170"/>
      <c r="D341" s="170"/>
      <c r="E341" s="170"/>
      <c r="F341" s="170"/>
      <c r="G341" s="170"/>
      <c r="H341" s="170"/>
      <c r="I341" s="170"/>
      <c r="J341" s="170"/>
      <c r="K341" s="170"/>
      <c r="L341" s="170"/>
      <c r="M341" s="170"/>
      <c r="N341" s="170"/>
      <c r="O341" s="170"/>
      <c r="P341" s="47"/>
      <c r="Q341" s="145"/>
      <c r="R341" s="75"/>
      <c r="S341" s="75"/>
      <c r="T341" s="140"/>
    </row>
    <row r="342" spans="1:20" ht="14.5" customHeight="1">
      <c r="A342" s="57">
        <v>44313</v>
      </c>
      <c r="B342" s="25"/>
      <c r="C342" s="170"/>
      <c r="D342" s="170"/>
      <c r="E342" s="170"/>
      <c r="F342" s="170"/>
      <c r="G342" s="170"/>
      <c r="H342" s="170"/>
      <c r="I342" s="170"/>
      <c r="J342" s="170"/>
      <c r="K342" s="170"/>
      <c r="L342" s="170"/>
      <c r="M342" s="170"/>
      <c r="N342" s="170"/>
      <c r="O342" s="170"/>
      <c r="P342" s="47"/>
      <c r="Q342" s="145"/>
      <c r="R342" s="75"/>
      <c r="S342" s="75"/>
      <c r="T342" s="140"/>
    </row>
    <row r="343" spans="1:20" ht="14.5" customHeight="1">
      <c r="A343" s="57">
        <v>44314</v>
      </c>
      <c r="B343" s="25"/>
      <c r="C343" s="170"/>
      <c r="D343" s="170"/>
      <c r="E343" s="170"/>
      <c r="F343" s="170"/>
      <c r="G343" s="170"/>
      <c r="H343" s="170"/>
      <c r="I343" s="170"/>
      <c r="J343" s="170"/>
      <c r="K343" s="170"/>
      <c r="L343" s="170"/>
      <c r="M343" s="170"/>
      <c r="N343" s="170"/>
      <c r="O343" s="170"/>
      <c r="P343" s="47"/>
      <c r="Q343" s="145"/>
      <c r="R343" s="75"/>
      <c r="S343" s="75"/>
      <c r="T343" s="140"/>
    </row>
    <row r="344" spans="1:20" ht="14.5" customHeight="1">
      <c r="A344" s="57">
        <v>44315</v>
      </c>
      <c r="B344" s="25"/>
      <c r="C344" s="170"/>
      <c r="D344" s="170"/>
      <c r="E344" s="170"/>
      <c r="F344" s="170"/>
      <c r="G344" s="170"/>
      <c r="H344" s="170"/>
      <c r="I344" s="170"/>
      <c r="J344" s="170"/>
      <c r="K344" s="170"/>
      <c r="L344" s="170"/>
      <c r="M344" s="170"/>
      <c r="N344" s="170"/>
      <c r="O344" s="170"/>
      <c r="P344" s="47"/>
      <c r="Q344" s="145"/>
      <c r="R344" s="75"/>
      <c r="S344" s="75"/>
      <c r="T344" s="140"/>
    </row>
    <row r="345" spans="1:20" ht="14.5" customHeight="1">
      <c r="A345" s="57">
        <v>44316</v>
      </c>
      <c r="B345" s="25"/>
      <c r="C345" s="170"/>
      <c r="D345" s="170"/>
      <c r="E345" s="170"/>
      <c r="F345" s="170"/>
      <c r="G345" s="170"/>
      <c r="H345" s="170"/>
      <c r="I345" s="170"/>
      <c r="J345" s="170"/>
      <c r="K345" s="170"/>
      <c r="L345" s="170"/>
      <c r="M345" s="170"/>
      <c r="N345" s="170"/>
      <c r="O345" s="170"/>
      <c r="P345" s="47"/>
      <c r="Q345" s="145"/>
      <c r="R345" s="75"/>
      <c r="S345" s="75"/>
      <c r="T345" s="140"/>
    </row>
    <row r="346" spans="1:20" ht="14.5" customHeight="1">
      <c r="A346" s="57">
        <v>44317</v>
      </c>
      <c r="B346" s="25"/>
      <c r="C346" s="170"/>
      <c r="D346" s="170"/>
      <c r="E346" s="170"/>
      <c r="F346" s="170"/>
      <c r="G346" s="170"/>
      <c r="H346" s="170"/>
      <c r="I346" s="170"/>
      <c r="J346" s="170"/>
      <c r="K346" s="170"/>
      <c r="L346" s="170"/>
      <c r="M346" s="170"/>
      <c r="N346" s="170"/>
      <c r="O346" s="170"/>
      <c r="P346" s="47"/>
      <c r="Q346" s="145"/>
      <c r="R346" s="75"/>
      <c r="S346" s="75"/>
      <c r="T346" s="140"/>
    </row>
    <row r="347" spans="1:20" ht="14.5" customHeight="1">
      <c r="A347" s="57">
        <v>44318</v>
      </c>
      <c r="B347" s="25"/>
      <c r="C347" s="170"/>
      <c r="D347" s="170"/>
      <c r="E347" s="170"/>
      <c r="F347" s="170"/>
      <c r="G347" s="170"/>
      <c r="H347" s="170"/>
      <c r="I347" s="170"/>
      <c r="J347" s="170"/>
      <c r="K347" s="170"/>
      <c r="L347" s="170"/>
      <c r="M347" s="170"/>
      <c r="N347" s="170"/>
      <c r="O347" s="170"/>
      <c r="P347" s="47"/>
      <c r="Q347" s="145"/>
      <c r="R347" s="75"/>
      <c r="S347" s="75"/>
      <c r="T347" s="140"/>
    </row>
    <row r="348" spans="1:20">
      <c r="A348" s="57">
        <v>44319</v>
      </c>
      <c r="B348" s="25"/>
      <c r="C348" s="170"/>
      <c r="D348" s="170"/>
      <c r="E348" s="170"/>
      <c r="F348" s="170"/>
      <c r="G348" s="170"/>
      <c r="H348" s="170"/>
      <c r="I348" s="170"/>
      <c r="J348" s="170"/>
      <c r="K348" s="170"/>
      <c r="L348" s="170"/>
      <c r="M348" s="170"/>
      <c r="N348" s="170"/>
      <c r="O348" s="170"/>
      <c r="P348" s="47"/>
      <c r="Q348" s="145"/>
      <c r="R348" s="75"/>
      <c r="S348" s="75"/>
      <c r="T348" s="140"/>
    </row>
    <row r="349" spans="1:20" ht="14.5" customHeight="1">
      <c r="A349" s="57">
        <v>44320</v>
      </c>
      <c r="B349" s="25"/>
      <c r="C349" s="170"/>
      <c r="D349" s="170"/>
      <c r="E349" s="170"/>
      <c r="F349" s="170"/>
      <c r="G349" s="170"/>
      <c r="H349" s="170"/>
      <c r="I349" s="170"/>
      <c r="J349" s="170"/>
      <c r="K349" s="170"/>
      <c r="L349" s="170"/>
      <c r="M349" s="170"/>
      <c r="N349" s="170"/>
      <c r="O349" s="170"/>
      <c r="P349" s="47"/>
      <c r="Q349" s="145"/>
      <c r="R349" s="75"/>
      <c r="S349" s="75"/>
      <c r="T349" s="140"/>
    </row>
    <row r="350" spans="1:20" ht="14.5" customHeight="1">
      <c r="A350" s="57">
        <v>44321</v>
      </c>
      <c r="B350" s="25"/>
      <c r="C350" s="170"/>
      <c r="D350" s="170"/>
      <c r="E350" s="170"/>
      <c r="F350" s="170"/>
      <c r="G350" s="170"/>
      <c r="H350" s="170"/>
      <c r="I350" s="170"/>
      <c r="J350" s="170"/>
      <c r="K350" s="170"/>
      <c r="L350" s="170"/>
      <c r="M350" s="170"/>
      <c r="N350" s="170"/>
      <c r="O350" s="170"/>
      <c r="P350" s="47"/>
      <c r="Q350" s="145"/>
      <c r="R350" s="75"/>
      <c r="S350" s="75"/>
      <c r="T350" s="140"/>
    </row>
    <row r="351" spans="1:20" ht="14.5" customHeight="1">
      <c r="A351" s="57">
        <v>44322</v>
      </c>
      <c r="B351" s="25"/>
      <c r="C351" s="170"/>
      <c r="D351" s="170"/>
      <c r="E351" s="170"/>
      <c r="F351" s="170"/>
      <c r="G351" s="170"/>
      <c r="H351" s="170"/>
      <c r="I351" s="170"/>
      <c r="J351" s="170"/>
      <c r="K351" s="170"/>
      <c r="L351" s="170"/>
      <c r="M351" s="170"/>
      <c r="N351" s="170"/>
      <c r="O351" s="170"/>
      <c r="P351" s="47"/>
      <c r="Q351" s="145"/>
      <c r="R351" s="75"/>
      <c r="S351" s="75"/>
      <c r="T351" s="140"/>
    </row>
    <row r="352" spans="1:20" ht="14.5" customHeight="1">
      <c r="A352" s="57">
        <v>44323</v>
      </c>
      <c r="B352" s="25"/>
      <c r="C352" s="170"/>
      <c r="D352" s="170"/>
      <c r="E352" s="170"/>
      <c r="F352" s="170"/>
      <c r="G352" s="170"/>
      <c r="H352" s="170"/>
      <c r="I352" s="170"/>
      <c r="J352" s="170"/>
      <c r="K352" s="170"/>
      <c r="L352" s="170"/>
      <c r="M352" s="170"/>
      <c r="N352" s="170"/>
      <c r="O352" s="170"/>
      <c r="P352" s="47"/>
      <c r="Q352" s="145"/>
      <c r="R352" s="75"/>
      <c r="S352" s="75"/>
      <c r="T352" s="140"/>
    </row>
    <row r="353" spans="1:20" ht="14.5" customHeight="1">
      <c r="A353" s="57">
        <v>44324</v>
      </c>
      <c r="B353" s="25"/>
      <c r="C353" s="170"/>
      <c r="D353" s="170"/>
      <c r="E353" s="170"/>
      <c r="F353" s="170"/>
      <c r="G353" s="170"/>
      <c r="H353" s="170"/>
      <c r="I353" s="170"/>
      <c r="J353" s="170"/>
      <c r="K353" s="170"/>
      <c r="L353" s="170"/>
      <c r="M353" s="170"/>
      <c r="N353" s="170"/>
      <c r="O353" s="170"/>
      <c r="P353" s="47"/>
      <c r="Q353" s="145"/>
      <c r="R353" s="75"/>
      <c r="S353" s="75"/>
      <c r="T353" s="140"/>
    </row>
    <row r="354" spans="1:20" ht="14.5" customHeight="1">
      <c r="A354" s="57">
        <v>44325</v>
      </c>
      <c r="B354" s="25"/>
      <c r="C354" s="170"/>
      <c r="D354" s="170"/>
      <c r="E354" s="170"/>
      <c r="F354" s="170"/>
      <c r="G354" s="170"/>
      <c r="H354" s="170"/>
      <c r="I354" s="170"/>
      <c r="J354" s="170"/>
      <c r="K354" s="170"/>
      <c r="L354" s="170"/>
      <c r="M354" s="170"/>
      <c r="N354" s="170"/>
      <c r="O354" s="170"/>
      <c r="P354" s="47"/>
      <c r="Q354" s="145"/>
      <c r="R354" s="75"/>
      <c r="S354" s="75"/>
      <c r="T354" s="140"/>
    </row>
    <row r="355" spans="1:20">
      <c r="A355" s="57">
        <v>44326</v>
      </c>
      <c r="B355" s="25"/>
      <c r="C355" s="170"/>
      <c r="D355" s="170"/>
      <c r="E355" s="170"/>
      <c r="F355" s="170"/>
      <c r="G355" s="170"/>
      <c r="H355" s="170"/>
      <c r="I355" s="170"/>
      <c r="J355" s="170"/>
      <c r="K355" s="170"/>
      <c r="L355" s="170"/>
      <c r="M355" s="170"/>
      <c r="N355" s="170"/>
      <c r="O355" s="170"/>
      <c r="P355" s="47"/>
      <c r="Q355" s="145"/>
      <c r="R355" s="75"/>
      <c r="S355" s="75"/>
      <c r="T355" s="140"/>
    </row>
    <row r="356" spans="1:20" ht="14.5" customHeight="1">
      <c r="A356" s="57">
        <v>44327</v>
      </c>
      <c r="B356" s="25"/>
      <c r="C356" s="170"/>
      <c r="D356" s="170"/>
      <c r="E356" s="170"/>
      <c r="F356" s="170"/>
      <c r="G356" s="170"/>
      <c r="H356" s="170"/>
      <c r="I356" s="170"/>
      <c r="J356" s="170"/>
      <c r="K356" s="170"/>
      <c r="L356" s="170"/>
      <c r="M356" s="170"/>
      <c r="N356" s="170"/>
      <c r="O356" s="170"/>
      <c r="P356" s="47"/>
      <c r="Q356" s="145"/>
      <c r="R356" s="75"/>
      <c r="S356" s="75"/>
      <c r="T356" s="140"/>
    </row>
    <row r="357" spans="1:20" ht="14.5" customHeight="1">
      <c r="A357" s="57">
        <v>44328</v>
      </c>
      <c r="B357" s="25"/>
      <c r="C357" s="170"/>
      <c r="D357" s="170"/>
      <c r="E357" s="170"/>
      <c r="F357" s="170"/>
      <c r="G357" s="170"/>
      <c r="H357" s="170"/>
      <c r="I357" s="170"/>
      <c r="J357" s="170"/>
      <c r="K357" s="170"/>
      <c r="L357" s="170"/>
      <c r="M357" s="170"/>
      <c r="N357" s="170"/>
      <c r="O357" s="170"/>
      <c r="P357" s="47"/>
      <c r="Q357" s="145"/>
      <c r="R357" s="75"/>
      <c r="S357" s="75"/>
      <c r="T357" s="140"/>
    </row>
    <row r="358" spans="1:20" ht="14.5" customHeight="1">
      <c r="A358" s="57">
        <v>44329</v>
      </c>
      <c r="B358" s="25"/>
      <c r="C358" s="170"/>
      <c r="D358" s="170"/>
      <c r="E358" s="170"/>
      <c r="F358" s="170"/>
      <c r="G358" s="170"/>
      <c r="H358" s="170"/>
      <c r="I358" s="170"/>
      <c r="J358" s="170"/>
      <c r="K358" s="170"/>
      <c r="L358" s="170"/>
      <c r="M358" s="170"/>
      <c r="N358" s="170"/>
      <c r="O358" s="170"/>
      <c r="P358" s="47"/>
      <c r="Q358" s="145"/>
      <c r="R358" s="75"/>
      <c r="S358" s="75"/>
      <c r="T358" s="140"/>
    </row>
    <row r="359" spans="1:20" ht="14.5" customHeight="1">
      <c r="A359" s="57">
        <v>44330</v>
      </c>
      <c r="B359" s="25"/>
      <c r="C359" s="170"/>
      <c r="D359" s="170"/>
      <c r="E359" s="170"/>
      <c r="F359" s="170"/>
      <c r="G359" s="170"/>
      <c r="H359" s="170"/>
      <c r="I359" s="170"/>
      <c r="J359" s="170"/>
      <c r="K359" s="170"/>
      <c r="L359" s="170"/>
      <c r="M359" s="170"/>
      <c r="N359" s="170"/>
      <c r="O359" s="170"/>
      <c r="P359" s="47"/>
      <c r="Q359" s="145"/>
      <c r="R359" s="75"/>
      <c r="S359" s="75"/>
      <c r="T359" s="140"/>
    </row>
    <row r="360" spans="1:20" ht="14.5" customHeight="1">
      <c r="A360" s="57">
        <v>44331</v>
      </c>
      <c r="B360" s="25"/>
      <c r="C360" s="170"/>
      <c r="D360" s="170"/>
      <c r="E360" s="170"/>
      <c r="F360" s="170"/>
      <c r="G360" s="170"/>
      <c r="H360" s="170"/>
      <c r="I360" s="170"/>
      <c r="J360" s="170"/>
      <c r="K360" s="170"/>
      <c r="L360" s="170"/>
      <c r="M360" s="170"/>
      <c r="N360" s="170"/>
      <c r="O360" s="170"/>
      <c r="P360" s="47"/>
      <c r="Q360" s="145"/>
      <c r="R360" s="75"/>
      <c r="S360" s="75"/>
      <c r="T360" s="140"/>
    </row>
    <row r="361" spans="1:20" ht="14.5" customHeight="1">
      <c r="A361" s="57">
        <v>44332</v>
      </c>
      <c r="B361" s="25"/>
      <c r="C361" s="170"/>
      <c r="D361" s="170"/>
      <c r="E361" s="170"/>
      <c r="F361" s="170"/>
      <c r="G361" s="170"/>
      <c r="H361" s="170"/>
      <c r="I361" s="170"/>
      <c r="J361" s="170"/>
      <c r="K361" s="170"/>
      <c r="L361" s="170"/>
      <c r="M361" s="170"/>
      <c r="N361" s="170"/>
      <c r="O361" s="170"/>
      <c r="P361" s="47"/>
      <c r="Q361" s="145"/>
      <c r="R361" s="75"/>
      <c r="S361" s="75"/>
      <c r="T361" s="140"/>
    </row>
    <row r="362" spans="1:20">
      <c r="A362" s="57">
        <v>44333</v>
      </c>
      <c r="B362" s="25"/>
      <c r="C362" s="170"/>
      <c r="D362" s="170"/>
      <c r="E362" s="170"/>
      <c r="F362" s="170"/>
      <c r="G362" s="170"/>
      <c r="H362" s="170"/>
      <c r="I362" s="170"/>
      <c r="J362" s="170"/>
      <c r="K362" s="170"/>
      <c r="L362" s="170"/>
      <c r="M362" s="170"/>
      <c r="N362" s="170"/>
      <c r="O362" s="170"/>
      <c r="P362" s="47"/>
      <c r="Q362" s="145"/>
      <c r="R362" s="75"/>
      <c r="S362" s="75"/>
      <c r="T362" s="140"/>
    </row>
    <row r="363" spans="1:20" ht="14.5" customHeight="1">
      <c r="A363" s="57">
        <v>44334</v>
      </c>
      <c r="B363" s="25"/>
      <c r="C363" s="170"/>
      <c r="D363" s="170"/>
      <c r="E363" s="170"/>
      <c r="F363" s="170"/>
      <c r="G363" s="170"/>
      <c r="H363" s="170"/>
      <c r="I363" s="170"/>
      <c r="J363" s="170"/>
      <c r="K363" s="170"/>
      <c r="L363" s="170"/>
      <c r="M363" s="170"/>
      <c r="N363" s="170"/>
      <c r="O363" s="170"/>
      <c r="P363" s="47"/>
      <c r="Q363" s="145"/>
      <c r="R363" s="75"/>
      <c r="S363" s="75"/>
      <c r="T363" s="140"/>
    </row>
    <row r="364" spans="1:20" ht="14.5" customHeight="1">
      <c r="A364" s="57">
        <v>44335</v>
      </c>
      <c r="B364" s="25"/>
      <c r="C364" s="170"/>
      <c r="D364" s="170"/>
      <c r="E364" s="170"/>
      <c r="F364" s="170"/>
      <c r="G364" s="170"/>
      <c r="H364" s="170"/>
      <c r="I364" s="170"/>
      <c r="J364" s="170"/>
      <c r="K364" s="170"/>
      <c r="L364" s="170"/>
      <c r="M364" s="170"/>
      <c r="N364" s="170"/>
      <c r="O364" s="170"/>
      <c r="P364" s="47"/>
      <c r="Q364" s="145"/>
      <c r="R364" s="75"/>
      <c r="S364" s="75"/>
      <c r="T364" s="140"/>
    </row>
    <row r="365" spans="1:20" ht="14.5" customHeight="1">
      <c r="A365" s="57">
        <v>44336</v>
      </c>
      <c r="B365" s="25"/>
      <c r="C365" s="170"/>
      <c r="D365" s="170"/>
      <c r="E365" s="170"/>
      <c r="F365" s="170"/>
      <c r="G365" s="170"/>
      <c r="H365" s="170"/>
      <c r="I365" s="170"/>
      <c r="J365" s="170"/>
      <c r="K365" s="170"/>
      <c r="L365" s="170"/>
      <c r="M365" s="170"/>
      <c r="N365" s="170"/>
      <c r="O365" s="170"/>
      <c r="P365" s="47"/>
      <c r="Q365" s="145"/>
      <c r="R365" s="75"/>
      <c r="S365" s="75"/>
      <c r="T365" s="140"/>
    </row>
    <row r="366" spans="1:20" ht="14.5" customHeight="1">
      <c r="A366" s="57">
        <v>44337</v>
      </c>
      <c r="B366" s="25"/>
      <c r="C366" s="170"/>
      <c r="D366" s="170"/>
      <c r="E366" s="170"/>
      <c r="F366" s="170"/>
      <c r="G366" s="170"/>
      <c r="H366" s="170"/>
      <c r="I366" s="170"/>
      <c r="J366" s="170"/>
      <c r="K366" s="170"/>
      <c r="L366" s="170"/>
      <c r="M366" s="170"/>
      <c r="N366" s="170"/>
      <c r="O366" s="170"/>
      <c r="P366" s="47"/>
      <c r="Q366" s="145"/>
      <c r="R366" s="75"/>
      <c r="S366" s="75"/>
      <c r="T366" s="140"/>
    </row>
    <row r="367" spans="1:20" ht="14.5" customHeight="1">
      <c r="A367" s="57">
        <v>44338</v>
      </c>
      <c r="B367" s="25"/>
      <c r="C367" s="170"/>
      <c r="D367" s="170"/>
      <c r="E367" s="170"/>
      <c r="F367" s="170"/>
      <c r="G367" s="170"/>
      <c r="H367" s="170"/>
      <c r="I367" s="170"/>
      <c r="J367" s="170"/>
      <c r="K367" s="170"/>
      <c r="L367" s="170"/>
      <c r="M367" s="170"/>
      <c r="N367" s="170"/>
      <c r="O367" s="170"/>
      <c r="P367" s="47"/>
      <c r="Q367" s="145"/>
      <c r="R367" s="75"/>
      <c r="S367" s="75"/>
      <c r="T367" s="140"/>
    </row>
    <row r="368" spans="1:20" ht="14.5" customHeight="1">
      <c r="A368" s="57">
        <v>44339</v>
      </c>
      <c r="B368" s="25"/>
      <c r="C368" s="170"/>
      <c r="D368" s="170"/>
      <c r="E368" s="170"/>
      <c r="F368" s="170"/>
      <c r="G368" s="170"/>
      <c r="H368" s="170"/>
      <c r="I368" s="170"/>
      <c r="J368" s="170"/>
      <c r="K368" s="170"/>
      <c r="L368" s="170"/>
      <c r="M368" s="170"/>
      <c r="N368" s="170"/>
      <c r="O368" s="170"/>
      <c r="P368" s="47"/>
      <c r="Q368" s="145"/>
      <c r="R368" s="75"/>
      <c r="S368" s="75"/>
      <c r="T368" s="140"/>
    </row>
    <row r="369" spans="1:20">
      <c r="A369" s="57">
        <v>44340</v>
      </c>
      <c r="B369" s="25"/>
      <c r="C369" s="170"/>
      <c r="D369" s="170"/>
      <c r="E369" s="170"/>
      <c r="F369" s="170"/>
      <c r="G369" s="170"/>
      <c r="H369" s="170"/>
      <c r="I369" s="170"/>
      <c r="J369" s="170"/>
      <c r="K369" s="170"/>
      <c r="L369" s="170"/>
      <c r="M369" s="170"/>
      <c r="N369" s="170"/>
      <c r="O369" s="170"/>
      <c r="P369" s="47"/>
      <c r="Q369" s="145"/>
      <c r="R369" s="75"/>
      <c r="S369" s="75"/>
      <c r="T369" s="140"/>
    </row>
    <row r="370" spans="1:20" ht="14.5" customHeight="1">
      <c r="A370" s="57">
        <v>44341</v>
      </c>
      <c r="B370" s="25"/>
      <c r="C370" s="170"/>
      <c r="D370" s="170"/>
      <c r="E370" s="170"/>
      <c r="F370" s="170"/>
      <c r="G370" s="170"/>
      <c r="H370" s="170"/>
      <c r="I370" s="170"/>
      <c r="J370" s="170"/>
      <c r="K370" s="170"/>
      <c r="L370" s="170"/>
      <c r="M370" s="170"/>
      <c r="N370" s="170"/>
      <c r="O370" s="170"/>
      <c r="P370" s="47"/>
      <c r="Q370" s="145"/>
      <c r="R370" s="75"/>
      <c r="S370" s="75"/>
      <c r="T370" s="140"/>
    </row>
    <row r="371" spans="1:20" ht="14.5" customHeight="1">
      <c r="A371" s="57">
        <v>44342</v>
      </c>
      <c r="B371" s="25"/>
      <c r="C371" s="170"/>
      <c r="D371" s="170"/>
      <c r="E371" s="170"/>
      <c r="F371" s="170"/>
      <c r="G371" s="170"/>
      <c r="H371" s="170"/>
      <c r="I371" s="170"/>
      <c r="J371" s="170"/>
      <c r="K371" s="170"/>
      <c r="L371" s="170"/>
      <c r="M371" s="170"/>
      <c r="N371" s="170"/>
      <c r="O371" s="170"/>
      <c r="P371" s="47"/>
      <c r="Q371" s="145"/>
      <c r="R371" s="75"/>
      <c r="S371" s="75"/>
      <c r="T371" s="140"/>
    </row>
    <row r="372" spans="1:20" ht="14.5" customHeight="1">
      <c r="A372" s="57">
        <v>44343</v>
      </c>
      <c r="B372" s="25"/>
      <c r="C372" s="170"/>
      <c r="D372" s="170"/>
      <c r="E372" s="170"/>
      <c r="F372" s="170"/>
      <c r="G372" s="170"/>
      <c r="H372" s="170"/>
      <c r="I372" s="170"/>
      <c r="J372" s="170"/>
      <c r="K372" s="170"/>
      <c r="L372" s="170"/>
      <c r="M372" s="170"/>
      <c r="N372" s="170"/>
      <c r="O372" s="170"/>
      <c r="P372" s="47"/>
      <c r="Q372" s="145"/>
      <c r="R372" s="75"/>
      <c r="S372" s="75"/>
      <c r="T372" s="140"/>
    </row>
    <row r="373" spans="1:20" ht="14.5" customHeight="1">
      <c r="A373" s="57">
        <v>44344</v>
      </c>
      <c r="B373" s="25"/>
      <c r="C373" s="170"/>
      <c r="D373" s="170"/>
      <c r="E373" s="170"/>
      <c r="F373" s="170"/>
      <c r="G373" s="170"/>
      <c r="H373" s="170"/>
      <c r="I373" s="170"/>
      <c r="J373" s="170"/>
      <c r="K373" s="170"/>
      <c r="L373" s="170"/>
      <c r="M373" s="170"/>
      <c r="N373" s="170"/>
      <c r="O373" s="170"/>
      <c r="P373" s="47"/>
      <c r="Q373" s="145"/>
      <c r="R373" s="75"/>
      <c r="S373" s="75"/>
      <c r="T373" s="140"/>
    </row>
    <row r="374" spans="1:20" ht="14.5" customHeight="1">
      <c r="A374" s="57">
        <v>44345</v>
      </c>
      <c r="B374" s="25"/>
      <c r="C374" s="170"/>
      <c r="D374" s="170"/>
      <c r="E374" s="170"/>
      <c r="F374" s="170"/>
      <c r="G374" s="170"/>
      <c r="H374" s="170"/>
      <c r="I374" s="170"/>
      <c r="J374" s="170"/>
      <c r="K374" s="170"/>
      <c r="L374" s="170"/>
      <c r="M374" s="170"/>
      <c r="N374" s="170"/>
      <c r="O374" s="170"/>
      <c r="P374" s="47"/>
      <c r="Q374" s="145"/>
      <c r="R374" s="75"/>
      <c r="S374" s="75"/>
      <c r="T374" s="140"/>
    </row>
    <row r="375" spans="1:20" ht="14.5" customHeight="1">
      <c r="A375" s="57">
        <v>44346</v>
      </c>
      <c r="B375" s="25"/>
      <c r="C375" s="170"/>
      <c r="D375" s="170"/>
      <c r="E375" s="170"/>
      <c r="F375" s="170"/>
      <c r="G375" s="170"/>
      <c r="H375" s="170"/>
      <c r="I375" s="170"/>
      <c r="J375" s="170"/>
      <c r="K375" s="170"/>
      <c r="L375" s="170"/>
      <c r="M375" s="170"/>
      <c r="N375" s="170"/>
      <c r="O375" s="170"/>
      <c r="P375" s="47"/>
      <c r="Q375" s="145"/>
      <c r="R375" s="75"/>
      <c r="S375" s="75"/>
      <c r="T375" s="140"/>
    </row>
    <row r="376" spans="1:20">
      <c r="A376" s="57">
        <v>44347</v>
      </c>
      <c r="B376" s="25"/>
      <c r="C376" s="170"/>
      <c r="D376" s="170"/>
      <c r="E376" s="170"/>
      <c r="F376" s="170"/>
      <c r="G376" s="170"/>
      <c r="H376" s="170"/>
      <c r="I376" s="170"/>
      <c r="J376" s="170"/>
      <c r="K376" s="170"/>
      <c r="L376" s="170"/>
      <c r="M376" s="170"/>
      <c r="N376" s="170"/>
      <c r="O376" s="170"/>
      <c r="P376" s="47"/>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2.8</v>
      </c>
      <c r="J379" s="161">
        <f t="shared" si="0"/>
        <v>0.09</v>
      </c>
      <c r="K379" s="161">
        <f t="shared" si="0"/>
        <v>1.1200000000000001</v>
      </c>
      <c r="L379" s="161">
        <f t="shared" si="0"/>
        <v>3.8</v>
      </c>
      <c r="M379" s="161">
        <f t="shared" si="0"/>
        <v>1.07</v>
      </c>
      <c r="N379" s="161">
        <f t="shared" si="0"/>
        <v>0.14000000000000001</v>
      </c>
      <c r="O379" s="161">
        <f t="shared" si="0"/>
        <v>0.6</v>
      </c>
      <c r="P379" s="161">
        <f t="shared" si="0"/>
        <v>0</v>
      </c>
    </row>
    <row r="380" spans="1:20" ht="15" customHeight="1">
      <c r="A380" s="61" t="s">
        <v>21</v>
      </c>
      <c r="B380" s="68">
        <f t="shared" ref="B380:P380" si="1">AVERAGE(B12:B376)</f>
        <v>1562.6875</v>
      </c>
      <c r="C380" s="162">
        <f t="shared" si="1"/>
        <v>0.70947368421052637</v>
      </c>
      <c r="D380" s="162">
        <f t="shared" si="1"/>
        <v>1</v>
      </c>
      <c r="E380" s="162">
        <f t="shared" si="1"/>
        <v>7.2789473684210515</v>
      </c>
      <c r="F380" s="162">
        <f t="shared" si="1"/>
        <v>5.3888888888888893</v>
      </c>
      <c r="G380" s="162">
        <f t="shared" si="1"/>
        <v>5.2222222222222223</v>
      </c>
      <c r="H380" s="162">
        <f t="shared" si="1"/>
        <v>1.8235294117647058</v>
      </c>
      <c r="I380" s="162">
        <f t="shared" si="1"/>
        <v>4.2315789473684209</v>
      </c>
      <c r="J380" s="162">
        <f t="shared" si="1"/>
        <v>0.15842105263157896</v>
      </c>
      <c r="K380" s="162">
        <f t="shared" si="1"/>
        <v>2.5961111111111115</v>
      </c>
      <c r="L380" s="162">
        <f t="shared" si="1"/>
        <v>6.2452631578947377</v>
      </c>
      <c r="M380" s="162">
        <f t="shared" si="1"/>
        <v>1.7315789473684209</v>
      </c>
      <c r="N380" s="162">
        <f t="shared" si="1"/>
        <v>0.23631578947368417</v>
      </c>
      <c r="O380" s="162">
        <f t="shared" si="1"/>
        <v>7.446315789473684</v>
      </c>
      <c r="P380" s="162">
        <f t="shared" si="1"/>
        <v>4.3088235294117645</v>
      </c>
    </row>
    <row r="381" spans="1:20" ht="15.75" customHeight="1" thickBot="1">
      <c r="A381" s="62" t="s">
        <v>22</v>
      </c>
      <c r="B381" s="69">
        <f t="shared" ref="B381:P381" si="2">MAX(B12:B376)</f>
        <v>5279</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5.21</v>
      </c>
      <c r="L381" s="163">
        <f t="shared" si="2"/>
        <v>9.43</v>
      </c>
      <c r="M381" s="163">
        <f t="shared" si="2"/>
        <v>4.62</v>
      </c>
      <c r="N381" s="163">
        <f t="shared" si="2"/>
        <v>0.6</v>
      </c>
      <c r="O381" s="163">
        <f t="shared" si="2"/>
        <v>16.25</v>
      </c>
      <c r="P381" s="163">
        <f t="shared" si="2"/>
        <v>122</v>
      </c>
    </row>
    <row r="382" spans="1:20" ht="15" customHeight="1">
      <c r="A382" s="63"/>
      <c r="B382" s="54" t="s">
        <v>28</v>
      </c>
      <c r="C382" s="55">
        <f>COUNTIF(C13:C376,"&gt;0")</f>
        <v>19</v>
      </c>
      <c r="D382" s="32"/>
      <c r="E382" s="32"/>
      <c r="F382" s="32"/>
      <c r="G382" s="32"/>
      <c r="H382" s="32"/>
      <c r="I382" s="32"/>
      <c r="J382" s="65" t="s">
        <v>25</v>
      </c>
      <c r="K382" s="45">
        <f t="shared" ref="K382:P382" si="3">SUM(K$12:K$376)</f>
        <v>46.730000000000004</v>
      </c>
      <c r="L382" s="45">
        <f t="shared" si="3"/>
        <v>118.66000000000001</v>
      </c>
      <c r="M382" s="45">
        <f t="shared" si="3"/>
        <v>32.9</v>
      </c>
      <c r="N382" s="45">
        <f t="shared" si="3"/>
        <v>4.4899999999999993</v>
      </c>
      <c r="O382" s="45">
        <f t="shared" si="3"/>
        <v>141.47999999999999</v>
      </c>
      <c r="P382" s="45">
        <f t="shared" si="3"/>
        <v>1172</v>
      </c>
      <c r="Q382" s="150"/>
      <c r="R382" s="54"/>
      <c r="S382" s="54"/>
    </row>
  </sheetData>
  <protectedRanges>
    <protectedRange sqref="P246:P252" name="Range1_6"/>
  </protectedRanges>
  <mergeCells count="16">
    <mergeCell ref="A6:S6"/>
    <mergeCell ref="A1:S1"/>
    <mergeCell ref="A2:S2"/>
    <mergeCell ref="A3:S3"/>
    <mergeCell ref="A4:S4"/>
    <mergeCell ref="A5:T5"/>
    <mergeCell ref="S7:S9"/>
    <mergeCell ref="T7:T9"/>
    <mergeCell ref="E8:E9"/>
    <mergeCell ref="E10:E11"/>
    <mergeCell ref="A7:A9"/>
    <mergeCell ref="B7:B8"/>
    <mergeCell ref="C7:J7"/>
    <mergeCell ref="K7:O7"/>
    <mergeCell ref="Q7:Q9"/>
    <mergeCell ref="R7:R9"/>
  </mergeCells>
  <hyperlinks>
    <hyperlink ref="A3" r:id="rId1" xr:uid="{03F08123-1ECB-4CB9-BB3C-2696565B213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4.5"/>
  <cols>
    <col min="1" max="1" width="27.26953125" customWidth="1"/>
    <col min="2" max="2" width="16.1796875" customWidth="1"/>
    <col min="3" max="3" width="10.7265625" customWidth="1"/>
    <col min="4" max="4" width="10.54296875" customWidth="1"/>
    <col min="6" max="6" width="12.26953125" customWidth="1"/>
    <col min="7" max="7" width="11.54296875" customWidth="1"/>
    <col min="10" max="10" width="12.54296875" customWidth="1"/>
    <col min="11" max="11" width="11.453125" customWidth="1"/>
    <col min="12" max="12" width="10.453125" customWidth="1"/>
    <col min="13" max="13" width="11.7265625" customWidth="1"/>
    <col min="14" max="14" width="14.7265625" customWidth="1"/>
    <col min="15" max="15" width="10.1796875" customWidth="1"/>
  </cols>
  <sheetData>
    <row r="1" spans="1:16" ht="21">
      <c r="A1" s="183" t="s">
        <v>48</v>
      </c>
      <c r="B1" s="183"/>
      <c r="C1" s="183"/>
      <c r="D1" s="183"/>
      <c r="E1" s="183"/>
      <c r="F1" s="183"/>
      <c r="G1" s="183"/>
      <c r="H1" s="183"/>
      <c r="I1" s="183"/>
      <c r="J1" s="183"/>
      <c r="K1" s="183"/>
      <c r="L1" s="183"/>
      <c r="M1" s="183"/>
      <c r="N1" s="183"/>
      <c r="O1" s="183"/>
      <c r="P1" s="183"/>
    </row>
    <row r="2" spans="1:16" ht="18.5">
      <c r="A2" s="184" t="s">
        <v>47</v>
      </c>
      <c r="B2" s="184"/>
      <c r="C2" s="184"/>
      <c r="D2" s="184"/>
      <c r="E2" s="184"/>
      <c r="F2" s="184"/>
      <c r="G2" s="184"/>
      <c r="H2" s="184"/>
      <c r="I2" s="184"/>
      <c r="J2" s="184"/>
      <c r="K2" s="184"/>
      <c r="L2" s="184"/>
      <c r="M2" s="184"/>
      <c r="N2" s="184"/>
      <c r="O2" s="184"/>
      <c r="P2" s="184"/>
    </row>
    <row r="3" spans="1:16" ht="18.5">
      <c r="A3" s="185" t="s">
        <v>49</v>
      </c>
      <c r="B3" s="185"/>
      <c r="C3" s="185"/>
      <c r="D3" s="185"/>
      <c r="E3" s="185"/>
      <c r="F3" s="185"/>
      <c r="G3" s="185"/>
      <c r="H3" s="185"/>
      <c r="I3" s="185"/>
      <c r="J3" s="185"/>
      <c r="K3" s="185"/>
      <c r="L3" s="185"/>
      <c r="M3" s="185"/>
      <c r="N3" s="185"/>
      <c r="O3" s="185"/>
      <c r="P3" s="185"/>
    </row>
    <row r="4" spans="1:16">
      <c r="A4" s="186"/>
      <c r="B4" s="186"/>
      <c r="C4" s="186"/>
      <c r="D4" s="186"/>
      <c r="E4" s="186"/>
      <c r="F4" s="186"/>
      <c r="G4" s="186"/>
      <c r="H4" s="186"/>
      <c r="I4" s="186"/>
      <c r="J4" s="186"/>
      <c r="K4" s="186"/>
      <c r="L4" s="186"/>
      <c r="M4" s="186"/>
      <c r="N4" s="186"/>
      <c r="O4" s="186"/>
      <c r="P4" s="186"/>
    </row>
    <row r="5" spans="1:16" ht="24.75" customHeight="1">
      <c r="A5" s="203" t="s">
        <v>37</v>
      </c>
      <c r="B5" s="204"/>
      <c r="C5" s="204"/>
      <c r="D5" s="204"/>
      <c r="E5" s="204"/>
      <c r="F5" s="204"/>
      <c r="G5" s="204"/>
      <c r="H5" s="204"/>
      <c r="I5" s="204"/>
      <c r="J5" s="204"/>
      <c r="K5" s="204"/>
      <c r="L5" s="204"/>
      <c r="M5" s="204"/>
      <c r="N5" s="204"/>
      <c r="O5" s="204"/>
      <c r="P5" s="204"/>
    </row>
    <row r="6" spans="1:16" ht="21" customHeight="1">
      <c r="A6" s="190" t="s">
        <v>32</v>
      </c>
      <c r="B6" s="190"/>
      <c r="C6" s="190"/>
      <c r="D6" s="190"/>
      <c r="E6" s="190"/>
      <c r="F6" s="190"/>
      <c r="G6" s="190"/>
      <c r="H6" s="190"/>
      <c r="I6" s="190"/>
      <c r="J6" s="190"/>
      <c r="K6" s="190"/>
      <c r="L6" s="190"/>
      <c r="M6" s="190"/>
      <c r="N6" s="190"/>
      <c r="O6" s="190"/>
      <c r="P6" s="190"/>
    </row>
    <row r="7" spans="1:16" ht="34.5" customHeight="1">
      <c r="A7" s="191" t="s">
        <v>2</v>
      </c>
      <c r="B7" s="194" t="s">
        <v>41</v>
      </c>
      <c r="C7" s="196" t="s">
        <v>33</v>
      </c>
      <c r="D7" s="196"/>
      <c r="E7" s="196"/>
      <c r="F7" s="196"/>
      <c r="G7" s="196"/>
      <c r="H7" s="196"/>
      <c r="I7" s="196"/>
      <c r="J7" s="197"/>
      <c r="K7" s="198" t="s">
        <v>3</v>
      </c>
      <c r="L7" s="199"/>
      <c r="M7" s="199"/>
      <c r="N7" s="199"/>
      <c r="O7" s="200"/>
      <c r="P7" s="46"/>
    </row>
    <row r="8" spans="1:16" ht="52">
      <c r="A8" s="192"/>
      <c r="B8" s="195"/>
      <c r="C8" s="6" t="s">
        <v>4</v>
      </c>
      <c r="D8" s="7" t="s">
        <v>40</v>
      </c>
      <c r="E8" s="201" t="s">
        <v>0</v>
      </c>
      <c r="F8" s="6" t="s">
        <v>5</v>
      </c>
      <c r="G8" s="8" t="s">
        <v>6</v>
      </c>
      <c r="H8" s="8" t="s">
        <v>7</v>
      </c>
      <c r="I8" s="8" t="s">
        <v>8</v>
      </c>
      <c r="J8" s="7" t="s">
        <v>9</v>
      </c>
      <c r="K8" s="9" t="s">
        <v>10</v>
      </c>
      <c r="L8" s="9" t="s">
        <v>11</v>
      </c>
      <c r="M8" s="9" t="s">
        <v>12</v>
      </c>
      <c r="N8" s="9" t="s">
        <v>13</v>
      </c>
      <c r="O8" s="9" t="s">
        <v>14</v>
      </c>
      <c r="P8" s="9" t="s">
        <v>26</v>
      </c>
    </row>
    <row r="9" spans="1:16">
      <c r="A9" s="193"/>
      <c r="B9" s="10" t="s">
        <v>38</v>
      </c>
      <c r="C9" s="11" t="s">
        <v>15</v>
      </c>
      <c r="D9" s="8" t="s">
        <v>15</v>
      </c>
      <c r="E9" s="202"/>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205"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206"/>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187"/>
      <c r="D12" s="187"/>
      <c r="E12" s="187"/>
      <c r="F12" s="187"/>
      <c r="G12" s="187"/>
      <c r="H12" s="187"/>
      <c r="I12" s="187"/>
      <c r="J12" s="187"/>
      <c r="K12" s="187"/>
      <c r="L12" s="187"/>
      <c r="M12" s="187"/>
      <c r="N12" s="187"/>
      <c r="O12" s="187"/>
      <c r="P12" s="47">
        <v>3</v>
      </c>
    </row>
    <row r="13" spans="1:16" ht="15" customHeight="1">
      <c r="A13" s="5">
        <v>41062</v>
      </c>
      <c r="B13" s="81">
        <v>2858</v>
      </c>
      <c r="C13" s="188"/>
      <c r="D13" s="188"/>
      <c r="E13" s="188"/>
      <c r="F13" s="188"/>
      <c r="G13" s="188"/>
      <c r="H13" s="188"/>
      <c r="I13" s="188"/>
      <c r="J13" s="188"/>
      <c r="K13" s="188"/>
      <c r="L13" s="188"/>
      <c r="M13" s="188"/>
      <c r="N13" s="188"/>
      <c r="O13" s="188"/>
      <c r="P13" s="47">
        <v>0</v>
      </c>
    </row>
    <row r="14" spans="1:16" ht="15" customHeight="1">
      <c r="A14" s="5">
        <v>41063</v>
      </c>
      <c r="B14" s="81">
        <v>2348</v>
      </c>
      <c r="C14" s="189"/>
      <c r="D14" s="189"/>
      <c r="E14" s="189"/>
      <c r="F14" s="189"/>
      <c r="G14" s="189"/>
      <c r="H14" s="189"/>
      <c r="I14" s="189"/>
      <c r="J14" s="189"/>
      <c r="K14" s="189"/>
      <c r="L14" s="189"/>
      <c r="M14" s="189"/>
      <c r="N14" s="189"/>
      <c r="O14" s="189"/>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207"/>
      <c r="D16" s="207"/>
      <c r="E16" s="207"/>
      <c r="F16" s="207"/>
      <c r="G16" s="207"/>
      <c r="H16" s="207"/>
      <c r="I16" s="210"/>
      <c r="J16" s="207"/>
      <c r="K16" s="207"/>
      <c r="L16" s="207"/>
      <c r="M16" s="207"/>
      <c r="N16" s="207"/>
      <c r="O16" s="207"/>
      <c r="P16" s="47">
        <v>5</v>
      </c>
    </row>
    <row r="17" spans="1:16">
      <c r="A17" s="5">
        <v>41066</v>
      </c>
      <c r="B17" s="81">
        <v>2061</v>
      </c>
      <c r="C17" s="208"/>
      <c r="D17" s="208"/>
      <c r="E17" s="208"/>
      <c r="F17" s="208"/>
      <c r="G17" s="208"/>
      <c r="H17" s="208"/>
      <c r="I17" s="211"/>
      <c r="J17" s="208"/>
      <c r="K17" s="208"/>
      <c r="L17" s="208"/>
      <c r="M17" s="208"/>
      <c r="N17" s="208"/>
      <c r="O17" s="208"/>
      <c r="P17" s="47">
        <v>3</v>
      </c>
    </row>
    <row r="18" spans="1:16">
      <c r="A18" s="5">
        <v>41067</v>
      </c>
      <c r="B18" s="81">
        <v>1835</v>
      </c>
      <c r="C18" s="208"/>
      <c r="D18" s="208"/>
      <c r="E18" s="208"/>
      <c r="F18" s="208"/>
      <c r="G18" s="208"/>
      <c r="H18" s="208"/>
      <c r="I18" s="211"/>
      <c r="J18" s="208"/>
      <c r="K18" s="208"/>
      <c r="L18" s="208"/>
      <c r="M18" s="208"/>
      <c r="N18" s="208"/>
      <c r="O18" s="208"/>
      <c r="P18" s="47">
        <v>2</v>
      </c>
    </row>
    <row r="19" spans="1:16">
      <c r="A19" s="5">
        <v>41068</v>
      </c>
      <c r="B19" s="81">
        <v>2312</v>
      </c>
      <c r="C19" s="208"/>
      <c r="D19" s="208"/>
      <c r="E19" s="208"/>
      <c r="F19" s="208"/>
      <c r="G19" s="208"/>
      <c r="H19" s="208"/>
      <c r="I19" s="211"/>
      <c r="J19" s="208"/>
      <c r="K19" s="208"/>
      <c r="L19" s="208"/>
      <c r="M19" s="208"/>
      <c r="N19" s="208"/>
      <c r="O19" s="208"/>
      <c r="P19" s="47">
        <v>6</v>
      </c>
    </row>
    <row r="20" spans="1:16">
      <c r="A20" s="5">
        <v>41069</v>
      </c>
      <c r="B20" s="81">
        <v>2612</v>
      </c>
      <c r="C20" s="208"/>
      <c r="D20" s="208"/>
      <c r="E20" s="208"/>
      <c r="F20" s="208"/>
      <c r="G20" s="208"/>
      <c r="H20" s="208"/>
      <c r="I20" s="211"/>
      <c r="J20" s="208"/>
      <c r="K20" s="208"/>
      <c r="L20" s="208"/>
      <c r="M20" s="208"/>
      <c r="N20" s="208"/>
      <c r="O20" s="208"/>
      <c r="P20" s="47">
        <v>0</v>
      </c>
    </row>
    <row r="21" spans="1:16">
      <c r="A21" s="5">
        <v>41070</v>
      </c>
      <c r="B21" s="81">
        <v>2306</v>
      </c>
      <c r="C21" s="208"/>
      <c r="D21" s="208"/>
      <c r="E21" s="208"/>
      <c r="F21" s="208"/>
      <c r="G21" s="208"/>
      <c r="H21" s="208"/>
      <c r="I21" s="211"/>
      <c r="J21" s="208"/>
      <c r="K21" s="209"/>
      <c r="L21" s="209"/>
      <c r="M21" s="209"/>
      <c r="N21" s="209"/>
      <c r="O21" s="209"/>
      <c r="P21" s="48">
        <v>1</v>
      </c>
    </row>
    <row r="22" spans="1:16" ht="15.5">
      <c r="A22" s="5">
        <v>41071</v>
      </c>
      <c r="B22" s="81">
        <v>3270</v>
      </c>
      <c r="C22" s="86"/>
      <c r="D22" s="86"/>
      <c r="E22" s="86"/>
      <c r="F22" s="86"/>
      <c r="G22" s="86"/>
      <c r="H22" s="86"/>
      <c r="I22" s="34"/>
      <c r="J22" s="34"/>
      <c r="K22" s="34"/>
      <c r="L22" s="76"/>
      <c r="M22" s="76"/>
      <c r="N22" s="76"/>
      <c r="O22" s="76"/>
      <c r="P22" s="48">
        <v>0</v>
      </c>
    </row>
    <row r="23" spans="1:16">
      <c r="A23" s="5">
        <v>41072</v>
      </c>
      <c r="B23" s="81">
        <v>6272</v>
      </c>
      <c r="C23" s="208"/>
      <c r="D23" s="208"/>
      <c r="E23" s="208"/>
      <c r="F23" s="208"/>
      <c r="G23" s="208"/>
      <c r="H23" s="208"/>
      <c r="I23" s="211"/>
      <c r="J23" s="208"/>
      <c r="K23" s="213"/>
      <c r="L23" s="207"/>
      <c r="M23" s="207"/>
      <c r="N23" s="207"/>
      <c r="O23" s="207"/>
      <c r="P23" s="48">
        <v>0</v>
      </c>
    </row>
    <row r="24" spans="1:16">
      <c r="A24" s="5">
        <v>41073</v>
      </c>
      <c r="B24" s="81">
        <v>5218</v>
      </c>
      <c r="C24" s="208"/>
      <c r="D24" s="208"/>
      <c r="E24" s="208"/>
      <c r="F24" s="208"/>
      <c r="G24" s="208"/>
      <c r="H24" s="208"/>
      <c r="I24" s="211"/>
      <c r="J24" s="208"/>
      <c r="K24" s="214"/>
      <c r="L24" s="208"/>
      <c r="M24" s="208"/>
      <c r="N24" s="208"/>
      <c r="O24" s="208"/>
      <c r="P24" s="47">
        <v>0</v>
      </c>
    </row>
    <row r="25" spans="1:16">
      <c r="A25" s="5">
        <v>41074</v>
      </c>
      <c r="B25" s="81">
        <v>4195</v>
      </c>
      <c r="C25" s="208"/>
      <c r="D25" s="208"/>
      <c r="E25" s="208"/>
      <c r="F25" s="208"/>
      <c r="G25" s="208"/>
      <c r="H25" s="208"/>
      <c r="I25" s="211"/>
      <c r="J25" s="208"/>
      <c r="K25" s="214"/>
      <c r="L25" s="208"/>
      <c r="M25" s="208"/>
      <c r="N25" s="208"/>
      <c r="O25" s="208"/>
      <c r="P25" s="47">
        <v>0</v>
      </c>
    </row>
    <row r="26" spans="1:16">
      <c r="A26" s="5">
        <v>41075</v>
      </c>
      <c r="B26" s="81">
        <v>3278</v>
      </c>
      <c r="C26" s="208"/>
      <c r="D26" s="208"/>
      <c r="E26" s="208"/>
      <c r="F26" s="208"/>
      <c r="G26" s="208"/>
      <c r="H26" s="208"/>
      <c r="I26" s="211"/>
      <c r="J26" s="208"/>
      <c r="K26" s="214"/>
      <c r="L26" s="208"/>
      <c r="M26" s="208"/>
      <c r="N26" s="208"/>
      <c r="O26" s="208"/>
      <c r="P26" s="47">
        <v>0</v>
      </c>
    </row>
    <row r="27" spans="1:16">
      <c r="A27" s="5">
        <v>41076</v>
      </c>
      <c r="B27" s="81">
        <v>2743</v>
      </c>
      <c r="C27" s="208"/>
      <c r="D27" s="208"/>
      <c r="E27" s="208"/>
      <c r="F27" s="208"/>
      <c r="G27" s="208"/>
      <c r="H27" s="208"/>
      <c r="I27" s="211"/>
      <c r="J27" s="208"/>
      <c r="K27" s="214"/>
      <c r="L27" s="208"/>
      <c r="M27" s="208"/>
      <c r="N27" s="208"/>
      <c r="O27" s="208"/>
      <c r="P27" s="47">
        <v>0</v>
      </c>
    </row>
    <row r="28" spans="1:16">
      <c r="A28" s="5">
        <v>41077</v>
      </c>
      <c r="B28" s="81">
        <v>2553</v>
      </c>
      <c r="C28" s="209"/>
      <c r="D28" s="209"/>
      <c r="E28" s="209"/>
      <c r="F28" s="209"/>
      <c r="G28" s="209"/>
      <c r="H28" s="209"/>
      <c r="I28" s="212"/>
      <c r="J28" s="209"/>
      <c r="K28" s="215"/>
      <c r="L28" s="209"/>
      <c r="M28" s="209"/>
      <c r="N28" s="209"/>
      <c r="O28" s="209"/>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207"/>
      <c r="D30" s="207"/>
      <c r="E30" s="207"/>
      <c r="F30" s="207"/>
      <c r="G30" s="207"/>
      <c r="H30" s="207"/>
      <c r="I30" s="210"/>
      <c r="J30" s="207"/>
      <c r="K30" s="207"/>
      <c r="L30" s="207"/>
      <c r="M30" s="207"/>
      <c r="N30" s="207"/>
      <c r="O30" s="207"/>
      <c r="P30" s="48">
        <v>0</v>
      </c>
    </row>
    <row r="31" spans="1:16">
      <c r="A31" s="5">
        <v>41080</v>
      </c>
      <c r="B31" s="81">
        <v>1826</v>
      </c>
      <c r="C31" s="208"/>
      <c r="D31" s="208"/>
      <c r="E31" s="208"/>
      <c r="F31" s="208"/>
      <c r="G31" s="208"/>
      <c r="H31" s="208"/>
      <c r="I31" s="211"/>
      <c r="J31" s="208"/>
      <c r="K31" s="208"/>
      <c r="L31" s="208"/>
      <c r="M31" s="208"/>
      <c r="N31" s="208"/>
      <c r="O31" s="208"/>
      <c r="P31" s="47">
        <v>0</v>
      </c>
    </row>
    <row r="32" spans="1:16">
      <c r="A32" s="5">
        <v>41081</v>
      </c>
      <c r="B32" s="81">
        <v>2115</v>
      </c>
      <c r="C32" s="208"/>
      <c r="D32" s="208"/>
      <c r="E32" s="208"/>
      <c r="F32" s="208"/>
      <c r="G32" s="208"/>
      <c r="H32" s="208"/>
      <c r="I32" s="211"/>
      <c r="J32" s="208"/>
      <c r="K32" s="208"/>
      <c r="L32" s="208"/>
      <c r="M32" s="208"/>
      <c r="N32" s="208"/>
      <c r="O32" s="208"/>
      <c r="P32" s="47">
        <v>0</v>
      </c>
    </row>
    <row r="33" spans="1:16">
      <c r="A33" s="5">
        <v>41082</v>
      </c>
      <c r="B33" s="81">
        <v>1943</v>
      </c>
      <c r="C33" s="208"/>
      <c r="D33" s="208"/>
      <c r="E33" s="208"/>
      <c r="F33" s="208"/>
      <c r="G33" s="208"/>
      <c r="H33" s="208"/>
      <c r="I33" s="211"/>
      <c r="J33" s="208"/>
      <c r="K33" s="208"/>
      <c r="L33" s="208"/>
      <c r="M33" s="208"/>
      <c r="N33" s="208"/>
      <c r="O33" s="208"/>
      <c r="P33" s="47">
        <v>0</v>
      </c>
    </row>
    <row r="34" spans="1:16">
      <c r="A34" s="5">
        <v>41083</v>
      </c>
      <c r="B34" s="81">
        <v>1920</v>
      </c>
      <c r="C34" s="208"/>
      <c r="D34" s="208"/>
      <c r="E34" s="208"/>
      <c r="F34" s="208"/>
      <c r="G34" s="208"/>
      <c r="H34" s="208"/>
      <c r="I34" s="211"/>
      <c r="J34" s="208"/>
      <c r="K34" s="208"/>
      <c r="L34" s="208"/>
      <c r="M34" s="208"/>
      <c r="N34" s="208"/>
      <c r="O34" s="208"/>
      <c r="P34" s="47">
        <v>0</v>
      </c>
    </row>
    <row r="35" spans="1:16">
      <c r="A35" s="5">
        <v>41084</v>
      </c>
      <c r="B35" s="81">
        <v>2097</v>
      </c>
      <c r="C35" s="208"/>
      <c r="D35" s="208"/>
      <c r="E35" s="208"/>
      <c r="F35" s="208"/>
      <c r="G35" s="208"/>
      <c r="H35" s="208"/>
      <c r="I35" s="211"/>
      <c r="J35" s="208"/>
      <c r="K35" s="209"/>
      <c r="L35" s="209"/>
      <c r="M35" s="209"/>
      <c r="N35" s="209"/>
      <c r="O35" s="209"/>
      <c r="P35" s="47">
        <v>0</v>
      </c>
    </row>
    <row r="36" spans="1:16" ht="15.5">
      <c r="A36" s="5">
        <v>41085</v>
      </c>
      <c r="B36" s="81">
        <v>1762</v>
      </c>
      <c r="C36" s="87"/>
      <c r="D36" s="87"/>
      <c r="E36" s="87"/>
      <c r="F36" s="87"/>
      <c r="G36" s="87"/>
      <c r="H36" s="87"/>
      <c r="I36" s="76"/>
      <c r="J36" s="76"/>
      <c r="K36" s="76"/>
      <c r="L36" s="76"/>
      <c r="M36" s="76"/>
      <c r="N36" s="76"/>
      <c r="O36" s="76"/>
      <c r="P36" s="47">
        <v>0</v>
      </c>
    </row>
    <row r="37" spans="1:16">
      <c r="A37" s="5">
        <v>41086</v>
      </c>
      <c r="B37" s="81">
        <v>1967</v>
      </c>
      <c r="C37" s="208"/>
      <c r="D37" s="208"/>
      <c r="E37" s="208"/>
      <c r="F37" s="208"/>
      <c r="G37" s="208"/>
      <c r="H37" s="208"/>
      <c r="I37" s="211"/>
      <c r="J37" s="208"/>
      <c r="K37" s="207"/>
      <c r="L37" s="207"/>
      <c r="M37" s="207"/>
      <c r="N37" s="207"/>
      <c r="O37" s="207"/>
      <c r="P37" s="47">
        <v>0</v>
      </c>
    </row>
    <row r="38" spans="1:16">
      <c r="A38" s="5">
        <v>41087</v>
      </c>
      <c r="B38" s="81">
        <v>1893</v>
      </c>
      <c r="C38" s="208"/>
      <c r="D38" s="208"/>
      <c r="E38" s="208"/>
      <c r="F38" s="208"/>
      <c r="G38" s="208"/>
      <c r="H38" s="208"/>
      <c r="I38" s="211"/>
      <c r="J38" s="208"/>
      <c r="K38" s="208"/>
      <c r="L38" s="208"/>
      <c r="M38" s="208"/>
      <c r="N38" s="208"/>
      <c r="O38" s="208"/>
      <c r="P38" s="47">
        <v>0</v>
      </c>
    </row>
    <row r="39" spans="1:16">
      <c r="A39" s="5">
        <v>41088</v>
      </c>
      <c r="B39" s="81">
        <v>2903</v>
      </c>
      <c r="C39" s="208"/>
      <c r="D39" s="208"/>
      <c r="E39" s="208"/>
      <c r="F39" s="208"/>
      <c r="G39" s="208"/>
      <c r="H39" s="208"/>
      <c r="I39" s="211"/>
      <c r="J39" s="208"/>
      <c r="K39" s="208"/>
      <c r="L39" s="208"/>
      <c r="M39" s="208"/>
      <c r="N39" s="208"/>
      <c r="O39" s="208"/>
      <c r="P39" s="47">
        <v>0</v>
      </c>
    </row>
    <row r="40" spans="1:16">
      <c r="A40" s="5">
        <v>41089</v>
      </c>
      <c r="B40" s="81">
        <v>4765</v>
      </c>
      <c r="C40" s="208"/>
      <c r="D40" s="208"/>
      <c r="E40" s="208"/>
      <c r="F40" s="208"/>
      <c r="G40" s="208"/>
      <c r="H40" s="208"/>
      <c r="I40" s="211"/>
      <c r="J40" s="208"/>
      <c r="K40" s="208"/>
      <c r="L40" s="208"/>
      <c r="M40" s="208"/>
      <c r="N40" s="208"/>
      <c r="O40" s="208"/>
      <c r="P40" s="47">
        <v>0</v>
      </c>
    </row>
    <row r="41" spans="1:16">
      <c r="A41" s="5">
        <v>41090</v>
      </c>
      <c r="B41" s="81">
        <v>4647</v>
      </c>
      <c r="C41" s="208"/>
      <c r="D41" s="208"/>
      <c r="E41" s="208"/>
      <c r="F41" s="208"/>
      <c r="G41" s="208"/>
      <c r="H41" s="208"/>
      <c r="I41" s="211"/>
      <c r="J41" s="208"/>
      <c r="K41" s="208"/>
      <c r="L41" s="208"/>
      <c r="M41" s="208"/>
      <c r="N41" s="208"/>
      <c r="O41" s="208"/>
      <c r="P41" s="47">
        <v>0</v>
      </c>
    </row>
    <row r="42" spans="1:16">
      <c r="A42" s="5">
        <v>41091</v>
      </c>
      <c r="B42" s="81">
        <v>3185</v>
      </c>
      <c r="C42" s="208"/>
      <c r="D42" s="208"/>
      <c r="E42" s="208"/>
      <c r="F42" s="208"/>
      <c r="G42" s="208"/>
      <c r="H42" s="208"/>
      <c r="I42" s="211"/>
      <c r="J42" s="208"/>
      <c r="K42" s="209"/>
      <c r="L42" s="209"/>
      <c r="M42" s="209"/>
      <c r="N42" s="209"/>
      <c r="O42" s="209"/>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207"/>
      <c r="D44" s="207"/>
      <c r="E44" s="207"/>
      <c r="F44" s="207"/>
      <c r="G44" s="207"/>
      <c r="H44" s="207"/>
      <c r="I44" s="210"/>
      <c r="J44" s="207"/>
      <c r="K44" s="207"/>
      <c r="L44" s="207"/>
      <c r="M44" s="207"/>
      <c r="N44" s="207"/>
      <c r="O44" s="207"/>
      <c r="P44" s="47">
        <v>0</v>
      </c>
    </row>
    <row r="45" spans="1:16">
      <c r="A45" s="5">
        <v>41094</v>
      </c>
      <c r="B45" s="81">
        <v>2107</v>
      </c>
      <c r="C45" s="208"/>
      <c r="D45" s="208"/>
      <c r="E45" s="208"/>
      <c r="F45" s="208"/>
      <c r="G45" s="208"/>
      <c r="H45" s="208"/>
      <c r="I45" s="211"/>
      <c r="J45" s="208"/>
      <c r="K45" s="208"/>
      <c r="L45" s="208"/>
      <c r="M45" s="208"/>
      <c r="N45" s="208"/>
      <c r="O45" s="208"/>
      <c r="P45" s="48">
        <v>0</v>
      </c>
    </row>
    <row r="46" spans="1:16">
      <c r="A46" s="5">
        <v>41095</v>
      </c>
      <c r="B46" s="81">
        <v>2251</v>
      </c>
      <c r="C46" s="208"/>
      <c r="D46" s="208"/>
      <c r="E46" s="208"/>
      <c r="F46" s="208"/>
      <c r="G46" s="208"/>
      <c r="H46" s="208"/>
      <c r="I46" s="211"/>
      <c r="J46" s="208"/>
      <c r="K46" s="208"/>
      <c r="L46" s="208"/>
      <c r="M46" s="208"/>
      <c r="N46" s="208"/>
      <c r="O46" s="208"/>
      <c r="P46" s="47">
        <v>0</v>
      </c>
    </row>
    <row r="47" spans="1:16">
      <c r="A47" s="5">
        <v>41096</v>
      </c>
      <c r="B47" s="81">
        <v>1938</v>
      </c>
      <c r="C47" s="208"/>
      <c r="D47" s="208"/>
      <c r="E47" s="208"/>
      <c r="F47" s="208"/>
      <c r="G47" s="208"/>
      <c r="H47" s="208"/>
      <c r="I47" s="211"/>
      <c r="J47" s="208"/>
      <c r="K47" s="208"/>
      <c r="L47" s="208"/>
      <c r="M47" s="208"/>
      <c r="N47" s="208"/>
      <c r="O47" s="208"/>
      <c r="P47" s="47">
        <v>0</v>
      </c>
    </row>
    <row r="48" spans="1:16">
      <c r="A48" s="5">
        <v>41097</v>
      </c>
      <c r="B48" s="81">
        <v>1766</v>
      </c>
      <c r="C48" s="208"/>
      <c r="D48" s="208"/>
      <c r="E48" s="208"/>
      <c r="F48" s="208"/>
      <c r="G48" s="208"/>
      <c r="H48" s="208"/>
      <c r="I48" s="211"/>
      <c r="J48" s="208"/>
      <c r="K48" s="208"/>
      <c r="L48" s="208"/>
      <c r="M48" s="208"/>
      <c r="N48" s="208"/>
      <c r="O48" s="208"/>
      <c r="P48" s="47">
        <v>0</v>
      </c>
    </row>
    <row r="49" spans="1:16">
      <c r="A49" s="5">
        <v>41098</v>
      </c>
      <c r="B49" s="81">
        <v>2224</v>
      </c>
      <c r="C49" s="209"/>
      <c r="D49" s="209"/>
      <c r="E49" s="209"/>
      <c r="F49" s="209"/>
      <c r="G49" s="209"/>
      <c r="H49" s="209"/>
      <c r="I49" s="212"/>
      <c r="J49" s="209"/>
      <c r="K49" s="209"/>
      <c r="L49" s="209"/>
      <c r="M49" s="209"/>
      <c r="N49" s="209"/>
      <c r="O49" s="209"/>
      <c r="P49" s="47">
        <v>0</v>
      </c>
    </row>
    <row r="50" spans="1:16" ht="15.5">
      <c r="A50" s="5">
        <v>41099</v>
      </c>
      <c r="B50" s="81">
        <v>2339</v>
      </c>
      <c r="C50" s="87"/>
      <c r="D50" s="87"/>
      <c r="E50" s="87"/>
      <c r="F50" s="87"/>
      <c r="G50" s="87"/>
      <c r="H50" s="87"/>
      <c r="I50" s="76"/>
      <c r="J50" s="76"/>
      <c r="K50" s="76"/>
      <c r="L50" s="76"/>
      <c r="M50" s="76"/>
      <c r="N50" s="76"/>
      <c r="O50" s="76"/>
      <c r="P50" s="47">
        <v>0</v>
      </c>
    </row>
    <row r="51" spans="1:16">
      <c r="A51" s="5">
        <v>41100</v>
      </c>
      <c r="B51" s="81">
        <v>2001</v>
      </c>
      <c r="C51" s="208"/>
      <c r="D51" s="208"/>
      <c r="E51" s="208"/>
      <c r="F51" s="208"/>
      <c r="G51" s="208"/>
      <c r="H51" s="208"/>
      <c r="I51" s="211"/>
      <c r="J51" s="208"/>
      <c r="K51" s="207"/>
      <c r="L51" s="207"/>
      <c r="M51" s="207"/>
      <c r="N51" s="207"/>
      <c r="O51" s="207"/>
      <c r="P51" s="48">
        <v>0</v>
      </c>
    </row>
    <row r="52" spans="1:16">
      <c r="A52" s="5">
        <v>41101</v>
      </c>
      <c r="B52" s="81">
        <v>1686</v>
      </c>
      <c r="C52" s="208"/>
      <c r="D52" s="208"/>
      <c r="E52" s="208"/>
      <c r="F52" s="208"/>
      <c r="G52" s="208"/>
      <c r="H52" s="208"/>
      <c r="I52" s="211"/>
      <c r="J52" s="208"/>
      <c r="K52" s="208"/>
      <c r="L52" s="208"/>
      <c r="M52" s="208"/>
      <c r="N52" s="208"/>
      <c r="O52" s="208"/>
      <c r="P52" s="48">
        <v>0</v>
      </c>
    </row>
    <row r="53" spans="1:16">
      <c r="A53" s="5">
        <v>41102</v>
      </c>
      <c r="B53" s="81">
        <v>1985</v>
      </c>
      <c r="C53" s="208"/>
      <c r="D53" s="208"/>
      <c r="E53" s="208"/>
      <c r="F53" s="208"/>
      <c r="G53" s="208"/>
      <c r="H53" s="208"/>
      <c r="I53" s="211"/>
      <c r="J53" s="208"/>
      <c r="K53" s="208"/>
      <c r="L53" s="208"/>
      <c r="M53" s="208"/>
      <c r="N53" s="208"/>
      <c r="O53" s="208"/>
      <c r="P53" s="48">
        <v>0</v>
      </c>
    </row>
    <row r="54" spans="1:16">
      <c r="A54" s="5">
        <v>41103</v>
      </c>
      <c r="B54" s="81">
        <v>1857</v>
      </c>
      <c r="C54" s="208"/>
      <c r="D54" s="208"/>
      <c r="E54" s="208"/>
      <c r="F54" s="208"/>
      <c r="G54" s="208"/>
      <c r="H54" s="208"/>
      <c r="I54" s="211"/>
      <c r="J54" s="208"/>
      <c r="K54" s="208"/>
      <c r="L54" s="208"/>
      <c r="M54" s="208"/>
      <c r="N54" s="208"/>
      <c r="O54" s="208"/>
      <c r="P54" s="48">
        <v>0</v>
      </c>
    </row>
    <row r="55" spans="1:16">
      <c r="A55" s="5">
        <v>41104</v>
      </c>
      <c r="B55" s="81">
        <v>1943</v>
      </c>
      <c r="C55" s="208"/>
      <c r="D55" s="208"/>
      <c r="E55" s="208"/>
      <c r="F55" s="208"/>
      <c r="G55" s="208"/>
      <c r="H55" s="208"/>
      <c r="I55" s="211"/>
      <c r="J55" s="208"/>
      <c r="K55" s="208"/>
      <c r="L55" s="208"/>
      <c r="M55" s="208"/>
      <c r="N55" s="208"/>
      <c r="O55" s="208"/>
      <c r="P55" s="48">
        <v>0</v>
      </c>
    </row>
    <row r="56" spans="1:16">
      <c r="A56" s="5">
        <v>41105</v>
      </c>
      <c r="B56" s="81">
        <v>1861</v>
      </c>
      <c r="C56" s="208"/>
      <c r="D56" s="208"/>
      <c r="E56" s="208"/>
      <c r="F56" s="208"/>
      <c r="G56" s="208"/>
      <c r="H56" s="208"/>
      <c r="I56" s="211"/>
      <c r="J56" s="208"/>
      <c r="K56" s="209"/>
      <c r="L56" s="209"/>
      <c r="M56" s="209"/>
      <c r="N56" s="209"/>
      <c r="O56" s="209"/>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207"/>
      <c r="D58" s="207"/>
      <c r="E58" s="207"/>
      <c r="F58" s="207"/>
      <c r="G58" s="207"/>
      <c r="H58" s="207"/>
      <c r="I58" s="210"/>
      <c r="J58" s="207"/>
      <c r="K58" s="207"/>
      <c r="L58" s="207"/>
      <c r="M58" s="207"/>
      <c r="N58" s="207"/>
      <c r="O58" s="207"/>
      <c r="P58" s="47">
        <v>0</v>
      </c>
    </row>
    <row r="59" spans="1:16">
      <c r="A59" s="5">
        <v>41108</v>
      </c>
      <c r="B59" s="81">
        <v>1626</v>
      </c>
      <c r="C59" s="208"/>
      <c r="D59" s="208"/>
      <c r="E59" s="208"/>
      <c r="F59" s="208"/>
      <c r="G59" s="208"/>
      <c r="H59" s="208"/>
      <c r="I59" s="211"/>
      <c r="J59" s="208"/>
      <c r="K59" s="208"/>
      <c r="L59" s="208"/>
      <c r="M59" s="208"/>
      <c r="N59" s="208"/>
      <c r="O59" s="208"/>
      <c r="P59" s="47">
        <v>0</v>
      </c>
    </row>
    <row r="60" spans="1:16">
      <c r="A60" s="5">
        <v>41109</v>
      </c>
      <c r="B60" s="81">
        <v>1785</v>
      </c>
      <c r="C60" s="208"/>
      <c r="D60" s="208"/>
      <c r="E60" s="208"/>
      <c r="F60" s="208"/>
      <c r="G60" s="208"/>
      <c r="H60" s="208"/>
      <c r="I60" s="211"/>
      <c r="J60" s="208"/>
      <c r="K60" s="208"/>
      <c r="L60" s="208"/>
      <c r="M60" s="208"/>
      <c r="N60" s="208"/>
      <c r="O60" s="208"/>
      <c r="P60" s="48">
        <v>0</v>
      </c>
    </row>
    <row r="61" spans="1:16">
      <c r="A61" s="5">
        <v>41110</v>
      </c>
      <c r="B61" s="81">
        <v>1420</v>
      </c>
      <c r="C61" s="208"/>
      <c r="D61" s="208"/>
      <c r="E61" s="208"/>
      <c r="F61" s="208"/>
      <c r="G61" s="208"/>
      <c r="H61" s="208"/>
      <c r="I61" s="211"/>
      <c r="J61" s="208"/>
      <c r="K61" s="208"/>
      <c r="L61" s="208"/>
      <c r="M61" s="208"/>
      <c r="N61" s="208"/>
      <c r="O61" s="208"/>
      <c r="P61" s="47">
        <v>0</v>
      </c>
    </row>
    <row r="62" spans="1:16">
      <c r="A62" s="5">
        <v>41111</v>
      </c>
      <c r="B62" s="81">
        <v>1819</v>
      </c>
      <c r="C62" s="208"/>
      <c r="D62" s="208"/>
      <c r="E62" s="208"/>
      <c r="F62" s="208"/>
      <c r="G62" s="208"/>
      <c r="H62" s="208"/>
      <c r="I62" s="211"/>
      <c r="J62" s="208"/>
      <c r="K62" s="208"/>
      <c r="L62" s="208"/>
      <c r="M62" s="208"/>
      <c r="N62" s="208"/>
      <c r="O62" s="208"/>
      <c r="P62" s="48">
        <v>0</v>
      </c>
    </row>
    <row r="63" spans="1:16">
      <c r="A63" s="5">
        <v>41112</v>
      </c>
      <c r="B63" s="81">
        <v>1562</v>
      </c>
      <c r="C63" s="209"/>
      <c r="D63" s="209"/>
      <c r="E63" s="209"/>
      <c r="F63" s="209"/>
      <c r="G63" s="209"/>
      <c r="H63" s="209"/>
      <c r="I63" s="212"/>
      <c r="J63" s="209"/>
      <c r="K63" s="209"/>
      <c r="L63" s="209"/>
      <c r="M63" s="209"/>
      <c r="N63" s="209"/>
      <c r="O63" s="209"/>
      <c r="P63" s="48">
        <v>0</v>
      </c>
    </row>
    <row r="64" spans="1:16" ht="15.5">
      <c r="A64" s="5">
        <v>41113</v>
      </c>
      <c r="B64" s="81">
        <v>1502</v>
      </c>
      <c r="C64" s="87"/>
      <c r="D64" s="87"/>
      <c r="E64" s="87"/>
      <c r="F64" s="87"/>
      <c r="G64" s="87"/>
      <c r="H64" s="87"/>
      <c r="I64" s="76"/>
      <c r="J64" s="76"/>
      <c r="K64" s="76"/>
      <c r="L64" s="76"/>
      <c r="M64" s="76"/>
      <c r="N64" s="76"/>
      <c r="O64" s="76"/>
      <c r="P64" s="47">
        <v>0</v>
      </c>
    </row>
    <row r="65" spans="1:16">
      <c r="A65" s="5">
        <v>41114</v>
      </c>
      <c r="B65" s="81">
        <v>1411</v>
      </c>
      <c r="C65" s="208"/>
      <c r="D65" s="208"/>
      <c r="E65" s="208"/>
      <c r="F65" s="208"/>
      <c r="G65" s="208"/>
      <c r="H65" s="208"/>
      <c r="I65" s="211"/>
      <c r="J65" s="208"/>
      <c r="K65" s="207"/>
      <c r="L65" s="207"/>
      <c r="M65" s="207"/>
      <c r="N65" s="207"/>
      <c r="O65" s="207"/>
      <c r="P65" s="47">
        <v>0</v>
      </c>
    </row>
    <row r="66" spans="1:16">
      <c r="A66" s="5">
        <v>41115</v>
      </c>
      <c r="B66" s="81">
        <v>1740</v>
      </c>
      <c r="C66" s="208"/>
      <c r="D66" s="208"/>
      <c r="E66" s="208"/>
      <c r="F66" s="208"/>
      <c r="G66" s="208"/>
      <c r="H66" s="208"/>
      <c r="I66" s="211"/>
      <c r="J66" s="208"/>
      <c r="K66" s="208"/>
      <c r="L66" s="208"/>
      <c r="M66" s="208"/>
      <c r="N66" s="208"/>
      <c r="O66" s="208"/>
      <c r="P66" s="47">
        <v>0</v>
      </c>
    </row>
    <row r="67" spans="1:16">
      <c r="A67" s="5">
        <v>41116</v>
      </c>
      <c r="B67" s="81">
        <v>1544</v>
      </c>
      <c r="C67" s="208"/>
      <c r="D67" s="208"/>
      <c r="E67" s="208"/>
      <c r="F67" s="208"/>
      <c r="G67" s="208"/>
      <c r="H67" s="208"/>
      <c r="I67" s="211"/>
      <c r="J67" s="208"/>
      <c r="K67" s="208"/>
      <c r="L67" s="208"/>
      <c r="M67" s="208"/>
      <c r="N67" s="208"/>
      <c r="O67" s="208"/>
      <c r="P67" s="48">
        <v>0</v>
      </c>
    </row>
    <row r="68" spans="1:16">
      <c r="A68" s="5">
        <v>41117</v>
      </c>
      <c r="B68" s="81">
        <v>1538</v>
      </c>
      <c r="C68" s="208"/>
      <c r="D68" s="208"/>
      <c r="E68" s="208"/>
      <c r="F68" s="208"/>
      <c r="G68" s="208"/>
      <c r="H68" s="208"/>
      <c r="I68" s="211"/>
      <c r="J68" s="208"/>
      <c r="K68" s="208"/>
      <c r="L68" s="208"/>
      <c r="M68" s="208"/>
      <c r="N68" s="208"/>
      <c r="O68" s="208"/>
      <c r="P68" s="48">
        <v>0</v>
      </c>
    </row>
    <row r="69" spans="1:16">
      <c r="A69" s="5">
        <v>41118</v>
      </c>
      <c r="B69" s="81">
        <v>1340</v>
      </c>
      <c r="C69" s="208"/>
      <c r="D69" s="208"/>
      <c r="E69" s="208"/>
      <c r="F69" s="208"/>
      <c r="G69" s="208"/>
      <c r="H69" s="208"/>
      <c r="I69" s="211"/>
      <c r="J69" s="208"/>
      <c r="K69" s="208"/>
      <c r="L69" s="208"/>
      <c r="M69" s="208"/>
      <c r="N69" s="208"/>
      <c r="O69" s="208"/>
      <c r="P69" s="47">
        <v>0</v>
      </c>
    </row>
    <row r="70" spans="1:16">
      <c r="A70" s="5">
        <v>41119</v>
      </c>
      <c r="B70" s="81">
        <v>1703</v>
      </c>
      <c r="C70" s="208"/>
      <c r="D70" s="208"/>
      <c r="E70" s="208"/>
      <c r="F70" s="208"/>
      <c r="G70" s="208"/>
      <c r="H70" s="208"/>
      <c r="I70" s="211"/>
      <c r="J70" s="208"/>
      <c r="K70" s="209"/>
      <c r="L70" s="209"/>
      <c r="M70" s="209"/>
      <c r="N70" s="209"/>
      <c r="O70" s="209"/>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207"/>
      <c r="D72" s="207"/>
      <c r="E72" s="207"/>
      <c r="F72" s="207"/>
      <c r="G72" s="207"/>
      <c r="H72" s="207"/>
      <c r="I72" s="210"/>
      <c r="J72" s="207"/>
      <c r="K72" s="207"/>
      <c r="L72" s="207"/>
      <c r="M72" s="207"/>
      <c r="N72" s="207"/>
      <c r="O72" s="207"/>
      <c r="P72" s="47">
        <v>0</v>
      </c>
    </row>
    <row r="73" spans="1:16">
      <c r="A73" s="5">
        <v>41122</v>
      </c>
      <c r="B73" s="81">
        <v>1407</v>
      </c>
      <c r="C73" s="208"/>
      <c r="D73" s="208"/>
      <c r="E73" s="208"/>
      <c r="F73" s="208"/>
      <c r="G73" s="208"/>
      <c r="H73" s="208"/>
      <c r="I73" s="211"/>
      <c r="J73" s="208"/>
      <c r="K73" s="208"/>
      <c r="L73" s="208"/>
      <c r="M73" s="208"/>
      <c r="N73" s="208"/>
      <c r="O73" s="208"/>
      <c r="P73" s="47">
        <v>0</v>
      </c>
    </row>
    <row r="74" spans="1:16">
      <c r="A74" s="5">
        <v>41123</v>
      </c>
      <c r="B74" s="81">
        <v>1397</v>
      </c>
      <c r="C74" s="208"/>
      <c r="D74" s="208"/>
      <c r="E74" s="208"/>
      <c r="F74" s="208"/>
      <c r="G74" s="208"/>
      <c r="H74" s="208"/>
      <c r="I74" s="211"/>
      <c r="J74" s="208"/>
      <c r="K74" s="208"/>
      <c r="L74" s="208"/>
      <c r="M74" s="208"/>
      <c r="N74" s="208"/>
      <c r="O74" s="208"/>
      <c r="P74" s="47">
        <v>3</v>
      </c>
    </row>
    <row r="75" spans="1:16">
      <c r="A75" s="5">
        <v>41124</v>
      </c>
      <c r="B75" s="81">
        <v>1726</v>
      </c>
      <c r="C75" s="208"/>
      <c r="D75" s="208"/>
      <c r="E75" s="208"/>
      <c r="F75" s="208"/>
      <c r="G75" s="208"/>
      <c r="H75" s="208"/>
      <c r="I75" s="211"/>
      <c r="J75" s="208"/>
      <c r="K75" s="208"/>
      <c r="L75" s="208"/>
      <c r="M75" s="208"/>
      <c r="N75" s="208"/>
      <c r="O75" s="208"/>
      <c r="P75" s="47">
        <v>0</v>
      </c>
    </row>
    <row r="76" spans="1:16">
      <c r="A76" s="5">
        <v>41125</v>
      </c>
      <c r="B76" s="81">
        <v>1398</v>
      </c>
      <c r="C76" s="208"/>
      <c r="D76" s="208"/>
      <c r="E76" s="208"/>
      <c r="F76" s="208"/>
      <c r="G76" s="208"/>
      <c r="H76" s="208"/>
      <c r="I76" s="211"/>
      <c r="J76" s="208"/>
      <c r="K76" s="208"/>
      <c r="L76" s="208"/>
      <c r="M76" s="208"/>
      <c r="N76" s="208"/>
      <c r="O76" s="208"/>
      <c r="P76" s="47">
        <v>0</v>
      </c>
    </row>
    <row r="77" spans="1:16">
      <c r="A77" s="5">
        <v>41126</v>
      </c>
      <c r="B77" s="81">
        <v>1052</v>
      </c>
      <c r="C77" s="209"/>
      <c r="D77" s="209"/>
      <c r="E77" s="209"/>
      <c r="F77" s="209"/>
      <c r="G77" s="209"/>
      <c r="H77" s="209"/>
      <c r="I77" s="212"/>
      <c r="J77" s="209"/>
      <c r="K77" s="209"/>
      <c r="L77" s="209"/>
      <c r="M77" s="209"/>
      <c r="N77" s="209"/>
      <c r="O77" s="209"/>
      <c r="P77" s="47">
        <v>0</v>
      </c>
    </row>
    <row r="78" spans="1:16" ht="15.5">
      <c r="A78" s="5">
        <v>41127</v>
      </c>
      <c r="B78" s="81">
        <v>1555</v>
      </c>
      <c r="C78" s="87"/>
      <c r="D78" s="87"/>
      <c r="E78" s="87"/>
      <c r="F78" s="87"/>
      <c r="G78" s="87"/>
      <c r="H78" s="87"/>
      <c r="I78" s="76"/>
      <c r="J78" s="76"/>
      <c r="K78" s="76"/>
      <c r="L78" s="76"/>
      <c r="M78" s="76"/>
      <c r="N78" s="76"/>
      <c r="O78" s="76"/>
      <c r="P78" s="47">
        <v>10</v>
      </c>
    </row>
    <row r="79" spans="1:16">
      <c r="A79" s="5">
        <v>41128</v>
      </c>
      <c r="B79" s="81">
        <v>1526</v>
      </c>
      <c r="C79" s="208"/>
      <c r="D79" s="208"/>
      <c r="E79" s="208"/>
      <c r="F79" s="208"/>
      <c r="G79" s="208"/>
      <c r="H79" s="208"/>
      <c r="I79" s="211"/>
      <c r="J79" s="208"/>
      <c r="K79" s="207"/>
      <c r="L79" s="207"/>
      <c r="M79" s="207"/>
      <c r="N79" s="207"/>
      <c r="O79" s="207"/>
      <c r="P79" s="47">
        <v>0</v>
      </c>
    </row>
    <row r="80" spans="1:16">
      <c r="A80" s="5">
        <v>41129</v>
      </c>
      <c r="B80" s="81">
        <v>1318</v>
      </c>
      <c r="C80" s="208"/>
      <c r="D80" s="208"/>
      <c r="E80" s="208"/>
      <c r="F80" s="208"/>
      <c r="G80" s="208"/>
      <c r="H80" s="208"/>
      <c r="I80" s="211"/>
      <c r="J80" s="208"/>
      <c r="K80" s="208"/>
      <c r="L80" s="208"/>
      <c r="M80" s="208"/>
      <c r="N80" s="208"/>
      <c r="O80" s="208"/>
      <c r="P80" s="47">
        <v>0</v>
      </c>
    </row>
    <row r="81" spans="1:16">
      <c r="A81" s="5">
        <v>41130</v>
      </c>
      <c r="B81" s="81">
        <v>1036</v>
      </c>
      <c r="C81" s="208"/>
      <c r="D81" s="208"/>
      <c r="E81" s="208"/>
      <c r="F81" s="208"/>
      <c r="G81" s="208"/>
      <c r="H81" s="208"/>
      <c r="I81" s="211"/>
      <c r="J81" s="208"/>
      <c r="K81" s="208"/>
      <c r="L81" s="208"/>
      <c r="M81" s="208"/>
      <c r="N81" s="208"/>
      <c r="O81" s="208"/>
      <c r="P81" s="47">
        <v>0</v>
      </c>
    </row>
    <row r="82" spans="1:16">
      <c r="A82" s="5">
        <v>41131</v>
      </c>
      <c r="B82" s="81">
        <v>1613</v>
      </c>
      <c r="C82" s="208"/>
      <c r="D82" s="208"/>
      <c r="E82" s="208"/>
      <c r="F82" s="208"/>
      <c r="G82" s="208"/>
      <c r="H82" s="208"/>
      <c r="I82" s="211"/>
      <c r="J82" s="208"/>
      <c r="K82" s="208"/>
      <c r="L82" s="208"/>
      <c r="M82" s="208"/>
      <c r="N82" s="208"/>
      <c r="O82" s="208"/>
      <c r="P82" s="48">
        <v>0</v>
      </c>
    </row>
    <row r="83" spans="1:16">
      <c r="A83" s="5">
        <v>41132</v>
      </c>
      <c r="B83" s="81">
        <v>1161</v>
      </c>
      <c r="C83" s="208"/>
      <c r="D83" s="208"/>
      <c r="E83" s="208"/>
      <c r="F83" s="208"/>
      <c r="G83" s="208"/>
      <c r="H83" s="208"/>
      <c r="I83" s="211"/>
      <c r="J83" s="208"/>
      <c r="K83" s="208"/>
      <c r="L83" s="208"/>
      <c r="M83" s="208"/>
      <c r="N83" s="208"/>
      <c r="O83" s="208"/>
      <c r="P83" s="47">
        <v>0</v>
      </c>
    </row>
    <row r="84" spans="1:16">
      <c r="A84" s="5">
        <v>41133</v>
      </c>
      <c r="B84" s="81">
        <v>1316</v>
      </c>
      <c r="C84" s="208"/>
      <c r="D84" s="208"/>
      <c r="E84" s="208"/>
      <c r="F84" s="208"/>
      <c r="G84" s="208"/>
      <c r="H84" s="208"/>
      <c r="I84" s="211"/>
      <c r="J84" s="208"/>
      <c r="K84" s="209"/>
      <c r="L84" s="209"/>
      <c r="M84" s="209"/>
      <c r="N84" s="209"/>
      <c r="O84" s="209"/>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207"/>
      <c r="D86" s="207"/>
      <c r="E86" s="207"/>
      <c r="F86" s="207"/>
      <c r="G86" s="207"/>
      <c r="H86" s="207"/>
      <c r="I86" s="210"/>
      <c r="J86" s="207"/>
      <c r="K86" s="207"/>
      <c r="L86" s="207"/>
      <c r="M86" s="207"/>
      <c r="N86" s="207"/>
      <c r="O86" s="207"/>
      <c r="P86" s="47">
        <v>0</v>
      </c>
    </row>
    <row r="87" spans="1:16">
      <c r="A87" s="5">
        <v>41136</v>
      </c>
      <c r="B87" s="81">
        <v>1409</v>
      </c>
      <c r="C87" s="208"/>
      <c r="D87" s="208"/>
      <c r="E87" s="208"/>
      <c r="F87" s="208"/>
      <c r="G87" s="208"/>
      <c r="H87" s="208"/>
      <c r="I87" s="211"/>
      <c r="J87" s="208"/>
      <c r="K87" s="208"/>
      <c r="L87" s="208"/>
      <c r="M87" s="208"/>
      <c r="N87" s="208"/>
      <c r="O87" s="208"/>
      <c r="P87" s="47">
        <v>0</v>
      </c>
    </row>
    <row r="88" spans="1:16">
      <c r="A88" s="5">
        <v>41137</v>
      </c>
      <c r="B88" s="81">
        <v>1033</v>
      </c>
      <c r="C88" s="208"/>
      <c r="D88" s="208"/>
      <c r="E88" s="208"/>
      <c r="F88" s="208"/>
      <c r="G88" s="208"/>
      <c r="H88" s="208"/>
      <c r="I88" s="211"/>
      <c r="J88" s="208"/>
      <c r="K88" s="208"/>
      <c r="L88" s="208"/>
      <c r="M88" s="208"/>
      <c r="N88" s="208"/>
      <c r="O88" s="208"/>
      <c r="P88" s="47">
        <v>0</v>
      </c>
    </row>
    <row r="89" spans="1:16">
      <c r="A89" s="5">
        <v>41138</v>
      </c>
      <c r="B89" s="81">
        <v>1103</v>
      </c>
      <c r="C89" s="208"/>
      <c r="D89" s="208"/>
      <c r="E89" s="208"/>
      <c r="F89" s="208"/>
      <c r="G89" s="208"/>
      <c r="H89" s="208"/>
      <c r="I89" s="211"/>
      <c r="J89" s="208"/>
      <c r="K89" s="208"/>
      <c r="L89" s="208"/>
      <c r="M89" s="208"/>
      <c r="N89" s="208"/>
      <c r="O89" s="208"/>
      <c r="P89" s="47">
        <v>0</v>
      </c>
    </row>
    <row r="90" spans="1:16">
      <c r="A90" s="5">
        <v>41139</v>
      </c>
      <c r="B90" s="81">
        <v>985</v>
      </c>
      <c r="C90" s="208"/>
      <c r="D90" s="208"/>
      <c r="E90" s="208"/>
      <c r="F90" s="208"/>
      <c r="G90" s="208"/>
      <c r="H90" s="208"/>
      <c r="I90" s="211"/>
      <c r="J90" s="208"/>
      <c r="K90" s="208"/>
      <c r="L90" s="208"/>
      <c r="M90" s="208"/>
      <c r="N90" s="208"/>
      <c r="O90" s="208"/>
      <c r="P90" s="47">
        <v>0</v>
      </c>
    </row>
    <row r="91" spans="1:16">
      <c r="A91" s="5">
        <v>41140</v>
      </c>
      <c r="B91" s="81">
        <v>1653</v>
      </c>
      <c r="C91" s="209"/>
      <c r="D91" s="209"/>
      <c r="E91" s="209"/>
      <c r="F91" s="209"/>
      <c r="G91" s="209"/>
      <c r="H91" s="209"/>
      <c r="I91" s="212"/>
      <c r="J91" s="209"/>
      <c r="K91" s="209"/>
      <c r="L91" s="209"/>
      <c r="M91" s="209"/>
      <c r="N91" s="209"/>
      <c r="O91" s="209"/>
      <c r="P91" s="47">
        <v>0</v>
      </c>
    </row>
    <row r="92" spans="1:16" ht="15.5">
      <c r="A92" s="5">
        <v>41141</v>
      </c>
      <c r="B92" s="81">
        <v>1262</v>
      </c>
      <c r="C92" s="87"/>
      <c r="D92" s="87"/>
      <c r="E92" s="87"/>
      <c r="F92" s="87"/>
      <c r="G92" s="87"/>
      <c r="H92" s="87"/>
      <c r="I92" s="76"/>
      <c r="J92" s="76"/>
      <c r="K92" s="76"/>
      <c r="L92" s="76"/>
      <c r="M92" s="76"/>
      <c r="N92" s="76"/>
      <c r="O92" s="76"/>
      <c r="P92" s="47">
        <v>0</v>
      </c>
    </row>
    <row r="93" spans="1:16">
      <c r="A93" s="5">
        <v>41142</v>
      </c>
      <c r="B93" s="81">
        <v>1184</v>
      </c>
      <c r="C93" s="208"/>
      <c r="D93" s="208"/>
      <c r="E93" s="208"/>
      <c r="F93" s="208"/>
      <c r="G93" s="208"/>
      <c r="H93" s="208"/>
      <c r="I93" s="211"/>
      <c r="J93" s="208"/>
      <c r="K93" s="207"/>
      <c r="L93" s="207"/>
      <c r="M93" s="207"/>
      <c r="N93" s="207"/>
      <c r="O93" s="207"/>
      <c r="P93" s="47">
        <v>0</v>
      </c>
    </row>
    <row r="94" spans="1:16">
      <c r="A94" s="5">
        <v>41143</v>
      </c>
      <c r="B94" s="81">
        <v>1212</v>
      </c>
      <c r="C94" s="208"/>
      <c r="D94" s="208"/>
      <c r="E94" s="208"/>
      <c r="F94" s="208"/>
      <c r="G94" s="208"/>
      <c r="H94" s="208"/>
      <c r="I94" s="211"/>
      <c r="J94" s="208"/>
      <c r="K94" s="208"/>
      <c r="L94" s="208"/>
      <c r="M94" s="208"/>
      <c r="N94" s="208"/>
      <c r="O94" s="208"/>
      <c r="P94" s="47">
        <v>0</v>
      </c>
    </row>
    <row r="95" spans="1:16">
      <c r="A95" s="5">
        <v>41144</v>
      </c>
      <c r="B95" s="81">
        <v>1187</v>
      </c>
      <c r="C95" s="208"/>
      <c r="D95" s="208"/>
      <c r="E95" s="208"/>
      <c r="F95" s="208"/>
      <c r="G95" s="208"/>
      <c r="H95" s="208"/>
      <c r="I95" s="211"/>
      <c r="J95" s="208"/>
      <c r="K95" s="208"/>
      <c r="L95" s="208"/>
      <c r="M95" s="208"/>
      <c r="N95" s="208"/>
      <c r="O95" s="208"/>
      <c r="P95" s="47">
        <v>0</v>
      </c>
    </row>
    <row r="96" spans="1:16">
      <c r="A96" s="5">
        <v>41145</v>
      </c>
      <c r="B96" s="81">
        <v>1203</v>
      </c>
      <c r="C96" s="208"/>
      <c r="D96" s="208"/>
      <c r="E96" s="208"/>
      <c r="F96" s="208"/>
      <c r="G96" s="208"/>
      <c r="H96" s="208"/>
      <c r="I96" s="211"/>
      <c r="J96" s="208"/>
      <c r="K96" s="208"/>
      <c r="L96" s="208"/>
      <c r="M96" s="208"/>
      <c r="N96" s="208"/>
      <c r="O96" s="208"/>
      <c r="P96" s="47">
        <v>0</v>
      </c>
    </row>
    <row r="97" spans="1:16">
      <c r="A97" s="5">
        <v>41146</v>
      </c>
      <c r="B97" s="81">
        <v>987</v>
      </c>
      <c r="C97" s="208"/>
      <c r="D97" s="208"/>
      <c r="E97" s="208"/>
      <c r="F97" s="208"/>
      <c r="G97" s="208"/>
      <c r="H97" s="208"/>
      <c r="I97" s="211"/>
      <c r="J97" s="208"/>
      <c r="K97" s="208"/>
      <c r="L97" s="208"/>
      <c r="M97" s="208"/>
      <c r="N97" s="208"/>
      <c r="O97" s="208"/>
      <c r="P97" s="48">
        <v>4</v>
      </c>
    </row>
    <row r="98" spans="1:16">
      <c r="A98" s="5">
        <v>41147</v>
      </c>
      <c r="B98" s="81">
        <v>1407</v>
      </c>
      <c r="C98" s="208"/>
      <c r="D98" s="208"/>
      <c r="E98" s="208"/>
      <c r="F98" s="208"/>
      <c r="G98" s="208"/>
      <c r="H98" s="208"/>
      <c r="I98" s="211"/>
      <c r="J98" s="208"/>
      <c r="K98" s="209"/>
      <c r="L98" s="209"/>
      <c r="M98" s="209"/>
      <c r="N98" s="209"/>
      <c r="O98" s="209"/>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207"/>
      <c r="D100" s="207"/>
      <c r="E100" s="207"/>
      <c r="F100" s="207"/>
      <c r="G100" s="207"/>
      <c r="H100" s="207"/>
      <c r="I100" s="210"/>
      <c r="J100" s="207"/>
      <c r="K100" s="207"/>
      <c r="L100" s="207"/>
      <c r="M100" s="207"/>
      <c r="N100" s="207"/>
      <c r="O100" s="207"/>
      <c r="P100" s="48">
        <v>0</v>
      </c>
    </row>
    <row r="101" spans="1:16">
      <c r="A101" s="5">
        <v>41150</v>
      </c>
      <c r="B101" s="81">
        <v>1136</v>
      </c>
      <c r="C101" s="208"/>
      <c r="D101" s="208"/>
      <c r="E101" s="208"/>
      <c r="F101" s="208"/>
      <c r="G101" s="208"/>
      <c r="H101" s="208"/>
      <c r="I101" s="211"/>
      <c r="J101" s="208"/>
      <c r="K101" s="208"/>
      <c r="L101" s="208"/>
      <c r="M101" s="208"/>
      <c r="N101" s="208"/>
      <c r="O101" s="208"/>
      <c r="P101" s="48">
        <v>0</v>
      </c>
    </row>
    <row r="102" spans="1:16">
      <c r="A102" s="5">
        <v>41151</v>
      </c>
      <c r="B102" s="81">
        <v>1154</v>
      </c>
      <c r="C102" s="208"/>
      <c r="D102" s="208"/>
      <c r="E102" s="208"/>
      <c r="F102" s="208"/>
      <c r="G102" s="208"/>
      <c r="H102" s="208"/>
      <c r="I102" s="211"/>
      <c r="J102" s="208"/>
      <c r="K102" s="208"/>
      <c r="L102" s="208"/>
      <c r="M102" s="208"/>
      <c r="N102" s="208"/>
      <c r="O102" s="208"/>
      <c r="P102" s="47">
        <v>0</v>
      </c>
    </row>
    <row r="103" spans="1:16">
      <c r="A103" s="5">
        <v>41152</v>
      </c>
      <c r="B103" s="81">
        <v>1091</v>
      </c>
      <c r="C103" s="208"/>
      <c r="D103" s="208"/>
      <c r="E103" s="208"/>
      <c r="F103" s="208"/>
      <c r="G103" s="208"/>
      <c r="H103" s="208"/>
      <c r="I103" s="211"/>
      <c r="J103" s="208"/>
      <c r="K103" s="208"/>
      <c r="L103" s="208"/>
      <c r="M103" s="208"/>
      <c r="N103" s="208"/>
      <c r="O103" s="208"/>
      <c r="P103" s="48">
        <v>0</v>
      </c>
    </row>
    <row r="104" spans="1:16">
      <c r="A104" s="5">
        <v>41153</v>
      </c>
      <c r="B104" s="81">
        <v>1216</v>
      </c>
      <c r="C104" s="208"/>
      <c r="D104" s="208"/>
      <c r="E104" s="208"/>
      <c r="F104" s="208"/>
      <c r="G104" s="208"/>
      <c r="H104" s="208"/>
      <c r="I104" s="211"/>
      <c r="J104" s="208"/>
      <c r="K104" s="208"/>
      <c r="L104" s="208"/>
      <c r="M104" s="208"/>
      <c r="N104" s="208"/>
      <c r="O104" s="208"/>
      <c r="P104" s="47">
        <v>0</v>
      </c>
    </row>
    <row r="105" spans="1:16">
      <c r="A105" s="5">
        <v>41154</v>
      </c>
      <c r="B105" s="81">
        <v>1193</v>
      </c>
      <c r="C105" s="209"/>
      <c r="D105" s="209"/>
      <c r="E105" s="209"/>
      <c r="F105" s="209"/>
      <c r="G105" s="209"/>
      <c r="H105" s="209"/>
      <c r="I105" s="212"/>
      <c r="J105" s="209"/>
      <c r="K105" s="209"/>
      <c r="L105" s="209"/>
      <c r="M105" s="209"/>
      <c r="N105" s="209"/>
      <c r="O105" s="209"/>
      <c r="P105" s="48">
        <v>0</v>
      </c>
    </row>
    <row r="106" spans="1:16" ht="15.5">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208"/>
      <c r="D107" s="208"/>
      <c r="E107" s="208"/>
      <c r="F107" s="208"/>
      <c r="G107" s="208"/>
      <c r="H107" s="208"/>
      <c r="I107" s="211"/>
      <c r="J107" s="208"/>
      <c r="K107" s="207"/>
      <c r="L107" s="207"/>
      <c r="M107" s="207"/>
      <c r="N107" s="207"/>
      <c r="O107" s="207"/>
      <c r="P107" s="47">
        <v>0</v>
      </c>
    </row>
    <row r="108" spans="1:16">
      <c r="A108" s="5">
        <v>41157</v>
      </c>
      <c r="B108" s="81">
        <v>1121</v>
      </c>
      <c r="C108" s="208"/>
      <c r="D108" s="208"/>
      <c r="E108" s="208"/>
      <c r="F108" s="208"/>
      <c r="G108" s="208"/>
      <c r="H108" s="208"/>
      <c r="I108" s="211"/>
      <c r="J108" s="208"/>
      <c r="K108" s="208"/>
      <c r="L108" s="208"/>
      <c r="M108" s="208"/>
      <c r="N108" s="208"/>
      <c r="O108" s="208"/>
      <c r="P108" s="47">
        <v>0</v>
      </c>
    </row>
    <row r="109" spans="1:16">
      <c r="A109" s="5">
        <v>41158</v>
      </c>
      <c r="B109" s="81">
        <v>1108</v>
      </c>
      <c r="C109" s="208"/>
      <c r="D109" s="208"/>
      <c r="E109" s="208"/>
      <c r="F109" s="208"/>
      <c r="G109" s="208"/>
      <c r="H109" s="208"/>
      <c r="I109" s="211"/>
      <c r="J109" s="208"/>
      <c r="K109" s="208"/>
      <c r="L109" s="208"/>
      <c r="M109" s="208"/>
      <c r="N109" s="208"/>
      <c r="O109" s="208"/>
      <c r="P109" s="48">
        <v>0</v>
      </c>
    </row>
    <row r="110" spans="1:16">
      <c r="A110" s="5">
        <v>41159</v>
      </c>
      <c r="B110" s="81">
        <v>1081</v>
      </c>
      <c r="C110" s="208"/>
      <c r="D110" s="208"/>
      <c r="E110" s="208"/>
      <c r="F110" s="208"/>
      <c r="G110" s="208"/>
      <c r="H110" s="208"/>
      <c r="I110" s="211"/>
      <c r="J110" s="208"/>
      <c r="K110" s="208"/>
      <c r="L110" s="208"/>
      <c r="M110" s="208"/>
      <c r="N110" s="208"/>
      <c r="O110" s="208"/>
      <c r="P110" s="48">
        <v>7</v>
      </c>
    </row>
    <row r="111" spans="1:16">
      <c r="A111" s="5">
        <v>41160</v>
      </c>
      <c r="B111" s="81">
        <v>759</v>
      </c>
      <c r="C111" s="208"/>
      <c r="D111" s="208"/>
      <c r="E111" s="208"/>
      <c r="F111" s="208"/>
      <c r="G111" s="208"/>
      <c r="H111" s="208"/>
      <c r="I111" s="211"/>
      <c r="J111" s="208"/>
      <c r="K111" s="208"/>
      <c r="L111" s="208"/>
      <c r="M111" s="208"/>
      <c r="N111" s="208"/>
      <c r="O111" s="208"/>
      <c r="P111" s="48">
        <v>0</v>
      </c>
    </row>
    <row r="112" spans="1:16">
      <c r="A112" s="5">
        <v>41161</v>
      </c>
      <c r="B112" s="81">
        <v>1277</v>
      </c>
      <c r="C112" s="208"/>
      <c r="D112" s="208"/>
      <c r="E112" s="208"/>
      <c r="F112" s="208"/>
      <c r="G112" s="208"/>
      <c r="H112" s="208"/>
      <c r="I112" s="211"/>
      <c r="J112" s="208"/>
      <c r="K112" s="209"/>
      <c r="L112" s="209"/>
      <c r="M112" s="209"/>
      <c r="N112" s="209"/>
      <c r="O112" s="209"/>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207"/>
      <c r="D114" s="207"/>
      <c r="E114" s="207"/>
      <c r="F114" s="207"/>
      <c r="G114" s="207"/>
      <c r="H114" s="207"/>
      <c r="I114" s="210"/>
      <c r="J114" s="207"/>
      <c r="K114" s="207"/>
      <c r="L114" s="207"/>
      <c r="M114" s="207"/>
      <c r="N114" s="207"/>
      <c r="O114" s="207"/>
      <c r="P114" s="47">
        <v>0</v>
      </c>
    </row>
    <row r="115" spans="1:16">
      <c r="A115" s="5">
        <v>41164</v>
      </c>
      <c r="B115" s="81">
        <v>1081</v>
      </c>
      <c r="C115" s="208"/>
      <c r="D115" s="208"/>
      <c r="E115" s="208"/>
      <c r="F115" s="208"/>
      <c r="G115" s="208"/>
      <c r="H115" s="208"/>
      <c r="I115" s="211"/>
      <c r="J115" s="208"/>
      <c r="K115" s="208"/>
      <c r="L115" s="208"/>
      <c r="M115" s="208"/>
      <c r="N115" s="208"/>
      <c r="O115" s="208"/>
      <c r="P115" s="47">
        <v>3</v>
      </c>
    </row>
    <row r="116" spans="1:16">
      <c r="A116" s="5">
        <v>41165</v>
      </c>
      <c r="B116" s="81">
        <v>1038</v>
      </c>
      <c r="C116" s="208"/>
      <c r="D116" s="208"/>
      <c r="E116" s="208"/>
      <c r="F116" s="208"/>
      <c r="G116" s="208"/>
      <c r="H116" s="208"/>
      <c r="I116" s="211"/>
      <c r="J116" s="208"/>
      <c r="K116" s="208"/>
      <c r="L116" s="208"/>
      <c r="M116" s="208"/>
      <c r="N116" s="208"/>
      <c r="O116" s="208"/>
      <c r="P116" s="48">
        <v>3</v>
      </c>
    </row>
    <row r="117" spans="1:16">
      <c r="A117" s="5">
        <v>41166</v>
      </c>
      <c r="B117" s="81">
        <v>637</v>
      </c>
      <c r="C117" s="208"/>
      <c r="D117" s="208"/>
      <c r="E117" s="208"/>
      <c r="F117" s="208"/>
      <c r="G117" s="208"/>
      <c r="H117" s="208"/>
      <c r="I117" s="211"/>
      <c r="J117" s="208"/>
      <c r="K117" s="208"/>
      <c r="L117" s="208"/>
      <c r="M117" s="208"/>
      <c r="N117" s="208"/>
      <c r="O117" s="208"/>
      <c r="P117" s="47">
        <v>2</v>
      </c>
    </row>
    <row r="118" spans="1:16">
      <c r="A118" s="5">
        <v>41167</v>
      </c>
      <c r="B118" s="81">
        <v>1447</v>
      </c>
      <c r="C118" s="208"/>
      <c r="D118" s="208"/>
      <c r="E118" s="208"/>
      <c r="F118" s="208"/>
      <c r="G118" s="208"/>
      <c r="H118" s="208"/>
      <c r="I118" s="211"/>
      <c r="J118" s="208"/>
      <c r="K118" s="208"/>
      <c r="L118" s="208"/>
      <c r="M118" s="208"/>
      <c r="N118" s="208"/>
      <c r="O118" s="208"/>
      <c r="P118" s="48">
        <v>0</v>
      </c>
    </row>
    <row r="119" spans="1:16">
      <c r="A119" s="5">
        <v>41168</v>
      </c>
      <c r="B119" s="81">
        <v>1133</v>
      </c>
      <c r="C119" s="209"/>
      <c r="D119" s="209"/>
      <c r="E119" s="209"/>
      <c r="F119" s="209"/>
      <c r="G119" s="209"/>
      <c r="H119" s="209"/>
      <c r="I119" s="212"/>
      <c r="J119" s="209"/>
      <c r="K119" s="209"/>
      <c r="L119" s="209"/>
      <c r="M119" s="209"/>
      <c r="N119" s="209"/>
      <c r="O119" s="209"/>
      <c r="P119" s="48">
        <v>0</v>
      </c>
    </row>
    <row r="120" spans="1:16" ht="15.5">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208"/>
      <c r="D121" s="208"/>
      <c r="E121" s="208"/>
      <c r="F121" s="208"/>
      <c r="G121" s="208"/>
      <c r="H121" s="208"/>
      <c r="I121" s="211"/>
      <c r="J121" s="208"/>
      <c r="K121" s="207"/>
      <c r="L121" s="207"/>
      <c r="M121" s="207"/>
      <c r="N121" s="207"/>
      <c r="O121" s="207"/>
      <c r="P121" s="48">
        <v>0</v>
      </c>
    </row>
    <row r="122" spans="1:16">
      <c r="A122" s="5">
        <v>41171</v>
      </c>
      <c r="B122" s="81">
        <v>1441</v>
      </c>
      <c r="C122" s="208"/>
      <c r="D122" s="208"/>
      <c r="E122" s="208"/>
      <c r="F122" s="208"/>
      <c r="G122" s="208"/>
      <c r="H122" s="208"/>
      <c r="I122" s="211"/>
      <c r="J122" s="208"/>
      <c r="K122" s="208"/>
      <c r="L122" s="208"/>
      <c r="M122" s="208"/>
      <c r="N122" s="208"/>
      <c r="O122" s="208"/>
      <c r="P122" s="48">
        <v>0</v>
      </c>
    </row>
    <row r="123" spans="1:16">
      <c r="A123" s="5">
        <v>41172</v>
      </c>
      <c r="B123" s="81">
        <v>1145</v>
      </c>
      <c r="C123" s="208"/>
      <c r="D123" s="208"/>
      <c r="E123" s="208"/>
      <c r="F123" s="208"/>
      <c r="G123" s="208"/>
      <c r="H123" s="208"/>
      <c r="I123" s="211"/>
      <c r="J123" s="208"/>
      <c r="K123" s="208"/>
      <c r="L123" s="208"/>
      <c r="M123" s="208"/>
      <c r="N123" s="208"/>
      <c r="O123" s="208"/>
      <c r="P123" s="48">
        <v>0</v>
      </c>
    </row>
    <row r="124" spans="1:16">
      <c r="A124" s="5">
        <v>41173</v>
      </c>
      <c r="B124" s="81">
        <v>1120</v>
      </c>
      <c r="C124" s="208"/>
      <c r="D124" s="208"/>
      <c r="E124" s="208"/>
      <c r="F124" s="208"/>
      <c r="G124" s="208"/>
      <c r="H124" s="208"/>
      <c r="I124" s="211"/>
      <c r="J124" s="208"/>
      <c r="K124" s="208"/>
      <c r="L124" s="208"/>
      <c r="M124" s="208"/>
      <c r="N124" s="208"/>
      <c r="O124" s="208"/>
      <c r="P124" s="48">
        <v>0</v>
      </c>
    </row>
    <row r="125" spans="1:16">
      <c r="A125" s="5">
        <v>41174</v>
      </c>
      <c r="B125" s="81">
        <v>1132</v>
      </c>
      <c r="C125" s="208"/>
      <c r="D125" s="208"/>
      <c r="E125" s="208"/>
      <c r="F125" s="208"/>
      <c r="G125" s="208"/>
      <c r="H125" s="208"/>
      <c r="I125" s="211"/>
      <c r="J125" s="208"/>
      <c r="K125" s="208"/>
      <c r="L125" s="208"/>
      <c r="M125" s="208"/>
      <c r="N125" s="208"/>
      <c r="O125" s="208"/>
      <c r="P125" s="48">
        <v>0</v>
      </c>
    </row>
    <row r="126" spans="1:16">
      <c r="A126" s="5">
        <v>41175</v>
      </c>
      <c r="B126" s="81">
        <v>1185</v>
      </c>
      <c r="C126" s="208"/>
      <c r="D126" s="208"/>
      <c r="E126" s="208"/>
      <c r="F126" s="208"/>
      <c r="G126" s="208"/>
      <c r="H126" s="208"/>
      <c r="I126" s="211"/>
      <c r="J126" s="208"/>
      <c r="K126" s="209"/>
      <c r="L126" s="209"/>
      <c r="M126" s="209"/>
      <c r="N126" s="209"/>
      <c r="O126" s="209"/>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207"/>
      <c r="D128" s="207"/>
      <c r="E128" s="207"/>
      <c r="F128" s="207"/>
      <c r="G128" s="207"/>
      <c r="H128" s="207"/>
      <c r="I128" s="210"/>
      <c r="J128" s="207"/>
      <c r="K128" s="207"/>
      <c r="L128" s="207"/>
      <c r="M128" s="207"/>
      <c r="N128" s="207"/>
      <c r="O128" s="207"/>
      <c r="P128" s="48">
        <v>25</v>
      </c>
    </row>
    <row r="129" spans="1:16">
      <c r="A129" s="5">
        <v>41178</v>
      </c>
      <c r="B129" s="81">
        <v>1139</v>
      </c>
      <c r="C129" s="208"/>
      <c r="D129" s="208"/>
      <c r="E129" s="208"/>
      <c r="F129" s="208"/>
      <c r="G129" s="208"/>
      <c r="H129" s="208"/>
      <c r="I129" s="211"/>
      <c r="J129" s="208"/>
      <c r="K129" s="208"/>
      <c r="L129" s="208"/>
      <c r="M129" s="208"/>
      <c r="N129" s="208"/>
      <c r="O129" s="208"/>
      <c r="P129" s="48">
        <v>0</v>
      </c>
    </row>
    <row r="130" spans="1:16">
      <c r="A130" s="5">
        <v>41179</v>
      </c>
      <c r="B130" s="81">
        <v>1167</v>
      </c>
      <c r="C130" s="208"/>
      <c r="D130" s="208"/>
      <c r="E130" s="208"/>
      <c r="F130" s="208"/>
      <c r="G130" s="208"/>
      <c r="H130" s="208"/>
      <c r="I130" s="211"/>
      <c r="J130" s="208"/>
      <c r="K130" s="208"/>
      <c r="L130" s="208"/>
      <c r="M130" s="208"/>
      <c r="N130" s="208"/>
      <c r="O130" s="208"/>
      <c r="P130" s="48">
        <v>0</v>
      </c>
    </row>
    <row r="131" spans="1:16">
      <c r="A131" s="5">
        <v>41180</v>
      </c>
      <c r="B131" s="81">
        <v>1194</v>
      </c>
      <c r="C131" s="208"/>
      <c r="D131" s="208"/>
      <c r="E131" s="208"/>
      <c r="F131" s="208"/>
      <c r="G131" s="208"/>
      <c r="H131" s="208"/>
      <c r="I131" s="211"/>
      <c r="J131" s="208"/>
      <c r="K131" s="208"/>
      <c r="L131" s="208"/>
      <c r="M131" s="208"/>
      <c r="N131" s="208"/>
      <c r="O131" s="208"/>
      <c r="P131" s="48">
        <v>0</v>
      </c>
    </row>
    <row r="132" spans="1:16">
      <c r="A132" s="5">
        <v>41181</v>
      </c>
      <c r="B132" s="81">
        <v>1178</v>
      </c>
      <c r="C132" s="208"/>
      <c r="D132" s="208"/>
      <c r="E132" s="208"/>
      <c r="F132" s="208"/>
      <c r="G132" s="208"/>
      <c r="H132" s="208"/>
      <c r="I132" s="211"/>
      <c r="J132" s="208"/>
      <c r="K132" s="208"/>
      <c r="L132" s="208"/>
      <c r="M132" s="208"/>
      <c r="N132" s="208"/>
      <c r="O132" s="208"/>
      <c r="P132" s="48">
        <v>0</v>
      </c>
    </row>
    <row r="133" spans="1:16">
      <c r="A133" s="5">
        <v>41182</v>
      </c>
      <c r="B133" s="81">
        <v>1221</v>
      </c>
      <c r="C133" s="209"/>
      <c r="D133" s="209"/>
      <c r="E133" s="209"/>
      <c r="F133" s="209"/>
      <c r="G133" s="209"/>
      <c r="H133" s="209"/>
      <c r="I133" s="212"/>
      <c r="J133" s="209"/>
      <c r="K133" s="209"/>
      <c r="L133" s="209"/>
      <c r="M133" s="209"/>
      <c r="N133" s="209"/>
      <c r="O133" s="209"/>
      <c r="P133" s="48">
        <v>11</v>
      </c>
    </row>
    <row r="134" spans="1:16" ht="15.5">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208"/>
      <c r="D135" s="208"/>
      <c r="E135" s="208"/>
      <c r="F135" s="208"/>
      <c r="G135" s="208"/>
      <c r="H135" s="208"/>
      <c r="I135" s="211"/>
      <c r="J135" s="208"/>
      <c r="K135" s="207"/>
      <c r="L135" s="207"/>
      <c r="M135" s="207"/>
      <c r="N135" s="207"/>
      <c r="O135" s="207"/>
      <c r="P135" s="48">
        <v>95</v>
      </c>
    </row>
    <row r="136" spans="1:16">
      <c r="A136" s="5">
        <v>41185</v>
      </c>
      <c r="B136" s="81">
        <v>1150</v>
      </c>
      <c r="C136" s="208"/>
      <c r="D136" s="208"/>
      <c r="E136" s="208"/>
      <c r="F136" s="208"/>
      <c r="G136" s="208"/>
      <c r="H136" s="208"/>
      <c r="I136" s="211"/>
      <c r="J136" s="208"/>
      <c r="K136" s="208"/>
      <c r="L136" s="208"/>
      <c r="M136" s="208"/>
      <c r="N136" s="208"/>
      <c r="O136" s="208"/>
      <c r="P136" s="48">
        <v>0</v>
      </c>
    </row>
    <row r="137" spans="1:16">
      <c r="A137" s="5">
        <v>41186</v>
      </c>
      <c r="B137" s="81">
        <v>1124</v>
      </c>
      <c r="C137" s="208"/>
      <c r="D137" s="208"/>
      <c r="E137" s="208"/>
      <c r="F137" s="208"/>
      <c r="G137" s="208"/>
      <c r="H137" s="208"/>
      <c r="I137" s="211"/>
      <c r="J137" s="208"/>
      <c r="K137" s="208"/>
      <c r="L137" s="208"/>
      <c r="M137" s="208"/>
      <c r="N137" s="208"/>
      <c r="O137" s="208"/>
      <c r="P137" s="48">
        <v>0</v>
      </c>
    </row>
    <row r="138" spans="1:16">
      <c r="A138" s="5">
        <v>41187</v>
      </c>
      <c r="B138" s="81">
        <v>1101</v>
      </c>
      <c r="C138" s="208"/>
      <c r="D138" s="208"/>
      <c r="E138" s="208"/>
      <c r="F138" s="208"/>
      <c r="G138" s="208"/>
      <c r="H138" s="208"/>
      <c r="I138" s="211"/>
      <c r="J138" s="208"/>
      <c r="K138" s="208"/>
      <c r="L138" s="208"/>
      <c r="M138" s="208"/>
      <c r="N138" s="208"/>
      <c r="O138" s="208"/>
      <c r="P138" s="48">
        <v>0</v>
      </c>
    </row>
    <row r="139" spans="1:16">
      <c r="A139" s="5">
        <v>41188</v>
      </c>
      <c r="B139" s="81">
        <v>1103</v>
      </c>
      <c r="C139" s="208"/>
      <c r="D139" s="208"/>
      <c r="E139" s="208"/>
      <c r="F139" s="208"/>
      <c r="G139" s="208"/>
      <c r="H139" s="208"/>
      <c r="I139" s="211"/>
      <c r="J139" s="208"/>
      <c r="K139" s="208"/>
      <c r="L139" s="208"/>
      <c r="M139" s="208"/>
      <c r="N139" s="208"/>
      <c r="O139" s="208"/>
      <c r="P139" s="48">
        <v>0</v>
      </c>
    </row>
    <row r="140" spans="1:16">
      <c r="A140" s="5">
        <v>41189</v>
      </c>
      <c r="B140" s="81">
        <v>1081</v>
      </c>
      <c r="C140" s="208"/>
      <c r="D140" s="208"/>
      <c r="E140" s="208"/>
      <c r="F140" s="208"/>
      <c r="G140" s="208"/>
      <c r="H140" s="208"/>
      <c r="I140" s="211"/>
      <c r="J140" s="208"/>
      <c r="K140" s="209"/>
      <c r="L140" s="209"/>
      <c r="M140" s="209"/>
      <c r="N140" s="209"/>
      <c r="O140" s="209"/>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207"/>
      <c r="D142" s="207"/>
      <c r="E142" s="207"/>
      <c r="F142" s="207"/>
      <c r="G142" s="207"/>
      <c r="H142" s="207"/>
      <c r="I142" s="210"/>
      <c r="J142" s="207"/>
      <c r="K142" s="207"/>
      <c r="L142" s="207"/>
      <c r="M142" s="207"/>
      <c r="N142" s="207"/>
      <c r="O142" s="207"/>
      <c r="P142" s="48">
        <v>0</v>
      </c>
    </row>
    <row r="143" spans="1:16">
      <c r="A143" s="5">
        <v>41192</v>
      </c>
      <c r="B143" s="81">
        <v>1168</v>
      </c>
      <c r="C143" s="208"/>
      <c r="D143" s="208"/>
      <c r="E143" s="208"/>
      <c r="F143" s="208"/>
      <c r="G143" s="208"/>
      <c r="H143" s="208"/>
      <c r="I143" s="211"/>
      <c r="J143" s="208"/>
      <c r="K143" s="208"/>
      <c r="L143" s="208"/>
      <c r="M143" s="208"/>
      <c r="N143" s="208"/>
      <c r="O143" s="208"/>
      <c r="P143" s="48">
        <v>0</v>
      </c>
    </row>
    <row r="144" spans="1:16">
      <c r="A144" s="5">
        <v>41193</v>
      </c>
      <c r="B144" s="81">
        <v>1257</v>
      </c>
      <c r="C144" s="208"/>
      <c r="D144" s="208"/>
      <c r="E144" s="208"/>
      <c r="F144" s="208"/>
      <c r="G144" s="208"/>
      <c r="H144" s="208"/>
      <c r="I144" s="211"/>
      <c r="J144" s="208"/>
      <c r="K144" s="208"/>
      <c r="L144" s="208"/>
      <c r="M144" s="208"/>
      <c r="N144" s="208"/>
      <c r="O144" s="208"/>
      <c r="P144" s="48">
        <v>0</v>
      </c>
    </row>
    <row r="145" spans="1:16">
      <c r="A145" s="5">
        <v>41194</v>
      </c>
      <c r="B145" s="81">
        <v>1070</v>
      </c>
      <c r="C145" s="208"/>
      <c r="D145" s="208"/>
      <c r="E145" s="208"/>
      <c r="F145" s="208"/>
      <c r="G145" s="208"/>
      <c r="H145" s="208"/>
      <c r="I145" s="211"/>
      <c r="J145" s="208"/>
      <c r="K145" s="208"/>
      <c r="L145" s="208"/>
      <c r="M145" s="208"/>
      <c r="N145" s="208"/>
      <c r="O145" s="208"/>
      <c r="P145" s="47">
        <v>0</v>
      </c>
    </row>
    <row r="146" spans="1:16">
      <c r="A146" s="5">
        <v>41195</v>
      </c>
      <c r="B146" s="81">
        <v>998</v>
      </c>
      <c r="C146" s="208"/>
      <c r="D146" s="208"/>
      <c r="E146" s="208"/>
      <c r="F146" s="208"/>
      <c r="G146" s="208"/>
      <c r="H146" s="208"/>
      <c r="I146" s="211"/>
      <c r="J146" s="208"/>
      <c r="K146" s="208"/>
      <c r="L146" s="208"/>
      <c r="M146" s="208"/>
      <c r="N146" s="208"/>
      <c r="O146" s="208"/>
      <c r="P146" s="47">
        <v>0</v>
      </c>
    </row>
    <row r="147" spans="1:16">
      <c r="A147" s="5">
        <v>41196</v>
      </c>
      <c r="B147" s="81">
        <v>1052</v>
      </c>
      <c r="C147" s="209"/>
      <c r="D147" s="209"/>
      <c r="E147" s="209"/>
      <c r="F147" s="209"/>
      <c r="G147" s="209"/>
      <c r="H147" s="209"/>
      <c r="I147" s="212"/>
      <c r="J147" s="209"/>
      <c r="K147" s="209"/>
      <c r="L147" s="209"/>
      <c r="M147" s="209"/>
      <c r="N147" s="209"/>
      <c r="O147" s="209"/>
      <c r="P147" s="47">
        <v>0</v>
      </c>
    </row>
    <row r="148" spans="1:16" ht="15.5">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208"/>
      <c r="D149" s="208"/>
      <c r="E149" s="208"/>
      <c r="F149" s="208"/>
      <c r="G149" s="208"/>
      <c r="H149" s="208"/>
      <c r="I149" s="211"/>
      <c r="J149" s="208"/>
      <c r="K149" s="207"/>
      <c r="L149" s="207"/>
      <c r="M149" s="207"/>
      <c r="N149" s="207"/>
      <c r="O149" s="207"/>
      <c r="P149" s="47">
        <v>0</v>
      </c>
    </row>
    <row r="150" spans="1:16">
      <c r="A150" s="5">
        <v>41199</v>
      </c>
      <c r="B150" s="81">
        <v>981</v>
      </c>
      <c r="C150" s="208"/>
      <c r="D150" s="208"/>
      <c r="E150" s="208"/>
      <c r="F150" s="208"/>
      <c r="G150" s="208"/>
      <c r="H150" s="208"/>
      <c r="I150" s="211"/>
      <c r="J150" s="208"/>
      <c r="K150" s="208"/>
      <c r="L150" s="208"/>
      <c r="M150" s="208"/>
      <c r="N150" s="208"/>
      <c r="O150" s="208"/>
      <c r="P150" s="48">
        <v>0</v>
      </c>
    </row>
    <row r="151" spans="1:16">
      <c r="A151" s="5">
        <v>41200</v>
      </c>
      <c r="B151" s="81">
        <v>978</v>
      </c>
      <c r="C151" s="208"/>
      <c r="D151" s="208"/>
      <c r="E151" s="208"/>
      <c r="F151" s="208"/>
      <c r="G151" s="208"/>
      <c r="H151" s="208"/>
      <c r="I151" s="211"/>
      <c r="J151" s="208"/>
      <c r="K151" s="208"/>
      <c r="L151" s="208"/>
      <c r="M151" s="208"/>
      <c r="N151" s="208"/>
      <c r="O151" s="208"/>
      <c r="P151" s="47">
        <v>12</v>
      </c>
    </row>
    <row r="152" spans="1:16">
      <c r="A152" s="5">
        <v>41201</v>
      </c>
      <c r="B152" s="81">
        <v>952</v>
      </c>
      <c r="C152" s="208"/>
      <c r="D152" s="208"/>
      <c r="E152" s="208"/>
      <c r="F152" s="208"/>
      <c r="G152" s="208"/>
      <c r="H152" s="208"/>
      <c r="I152" s="211"/>
      <c r="J152" s="208"/>
      <c r="K152" s="208"/>
      <c r="L152" s="208"/>
      <c r="M152" s="208"/>
      <c r="N152" s="208"/>
      <c r="O152" s="208"/>
      <c r="P152" s="47">
        <v>0</v>
      </c>
    </row>
    <row r="153" spans="1:16">
      <c r="A153" s="5">
        <v>41202</v>
      </c>
      <c r="B153" s="81">
        <v>1043</v>
      </c>
      <c r="C153" s="208"/>
      <c r="D153" s="208"/>
      <c r="E153" s="208"/>
      <c r="F153" s="208"/>
      <c r="G153" s="208"/>
      <c r="H153" s="208"/>
      <c r="I153" s="211"/>
      <c r="J153" s="208"/>
      <c r="K153" s="208"/>
      <c r="L153" s="208"/>
      <c r="M153" s="208"/>
      <c r="N153" s="208"/>
      <c r="O153" s="208"/>
      <c r="P153" s="47">
        <v>0</v>
      </c>
    </row>
    <row r="154" spans="1:16">
      <c r="A154" s="5">
        <v>41203</v>
      </c>
      <c r="B154" s="81">
        <v>1095</v>
      </c>
      <c r="C154" s="208"/>
      <c r="D154" s="208"/>
      <c r="E154" s="208"/>
      <c r="F154" s="208"/>
      <c r="G154" s="208"/>
      <c r="H154" s="208"/>
      <c r="I154" s="211"/>
      <c r="J154" s="208"/>
      <c r="K154" s="209"/>
      <c r="L154" s="209"/>
      <c r="M154" s="209"/>
      <c r="N154" s="209"/>
      <c r="O154" s="209"/>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207"/>
      <c r="D156" s="207"/>
      <c r="E156" s="207"/>
      <c r="F156" s="207"/>
      <c r="G156" s="207"/>
      <c r="H156" s="207"/>
      <c r="I156" s="210"/>
      <c r="J156" s="207"/>
      <c r="K156" s="207"/>
      <c r="L156" s="207"/>
      <c r="M156" s="207"/>
      <c r="N156" s="207"/>
      <c r="O156" s="207"/>
      <c r="P156" s="48">
        <v>0</v>
      </c>
    </row>
    <row r="157" spans="1:16">
      <c r="A157" s="5">
        <v>41206</v>
      </c>
      <c r="B157" s="81">
        <v>800</v>
      </c>
      <c r="C157" s="208"/>
      <c r="D157" s="208"/>
      <c r="E157" s="208"/>
      <c r="F157" s="208"/>
      <c r="G157" s="208"/>
      <c r="H157" s="208"/>
      <c r="I157" s="211"/>
      <c r="J157" s="208"/>
      <c r="K157" s="208"/>
      <c r="L157" s="208"/>
      <c r="M157" s="208"/>
      <c r="N157" s="208"/>
      <c r="O157" s="208"/>
      <c r="P157" s="47">
        <v>0</v>
      </c>
    </row>
    <row r="158" spans="1:16">
      <c r="A158" s="5">
        <v>41207</v>
      </c>
      <c r="B158" s="81">
        <v>632</v>
      </c>
      <c r="C158" s="208"/>
      <c r="D158" s="208"/>
      <c r="E158" s="208"/>
      <c r="F158" s="208"/>
      <c r="G158" s="208"/>
      <c r="H158" s="208"/>
      <c r="I158" s="211"/>
      <c r="J158" s="208"/>
      <c r="K158" s="208"/>
      <c r="L158" s="208"/>
      <c r="M158" s="208"/>
      <c r="N158" s="208"/>
      <c r="O158" s="208"/>
      <c r="P158" s="47">
        <v>7</v>
      </c>
    </row>
    <row r="159" spans="1:16">
      <c r="A159" s="5">
        <v>41208</v>
      </c>
      <c r="B159" s="81">
        <v>1315</v>
      </c>
      <c r="C159" s="208"/>
      <c r="D159" s="208"/>
      <c r="E159" s="208"/>
      <c r="F159" s="208"/>
      <c r="G159" s="208"/>
      <c r="H159" s="208"/>
      <c r="I159" s="211"/>
      <c r="J159" s="208"/>
      <c r="K159" s="208"/>
      <c r="L159" s="208"/>
      <c r="M159" s="208"/>
      <c r="N159" s="208"/>
      <c r="O159" s="208"/>
      <c r="P159" s="48">
        <v>0</v>
      </c>
    </row>
    <row r="160" spans="1:16">
      <c r="A160" s="5">
        <v>41209</v>
      </c>
      <c r="B160" s="81">
        <v>981</v>
      </c>
      <c r="C160" s="208"/>
      <c r="D160" s="208"/>
      <c r="E160" s="208"/>
      <c r="F160" s="208"/>
      <c r="G160" s="208"/>
      <c r="H160" s="208"/>
      <c r="I160" s="211"/>
      <c r="J160" s="208"/>
      <c r="K160" s="208"/>
      <c r="L160" s="208"/>
      <c r="M160" s="208"/>
      <c r="N160" s="208"/>
      <c r="O160" s="208"/>
      <c r="P160" s="47">
        <v>8</v>
      </c>
    </row>
    <row r="161" spans="1:16">
      <c r="A161" s="5">
        <v>41210</v>
      </c>
      <c r="B161" s="81">
        <v>769</v>
      </c>
      <c r="C161" s="209"/>
      <c r="D161" s="209"/>
      <c r="E161" s="209"/>
      <c r="F161" s="209"/>
      <c r="G161" s="209"/>
      <c r="H161" s="209"/>
      <c r="I161" s="212"/>
      <c r="J161" s="209"/>
      <c r="K161" s="209"/>
      <c r="L161" s="209"/>
      <c r="M161" s="209"/>
      <c r="N161" s="209"/>
      <c r="O161" s="209"/>
      <c r="P161" s="47">
        <v>0</v>
      </c>
    </row>
    <row r="162" spans="1:16" ht="15.5">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208"/>
      <c r="D163" s="208"/>
      <c r="E163" s="208"/>
      <c r="F163" s="208"/>
      <c r="G163" s="208"/>
      <c r="H163" s="208"/>
      <c r="I163" s="211"/>
      <c r="J163" s="208"/>
      <c r="K163" s="207"/>
      <c r="L163" s="207"/>
      <c r="M163" s="207"/>
      <c r="N163" s="207"/>
      <c r="O163" s="207"/>
      <c r="P163" s="48">
        <v>0</v>
      </c>
    </row>
    <row r="164" spans="1:16">
      <c r="A164" s="5">
        <v>41213</v>
      </c>
      <c r="B164" s="81">
        <v>944</v>
      </c>
      <c r="C164" s="208"/>
      <c r="D164" s="208"/>
      <c r="E164" s="208"/>
      <c r="F164" s="208"/>
      <c r="G164" s="208"/>
      <c r="H164" s="208"/>
      <c r="I164" s="211"/>
      <c r="J164" s="208"/>
      <c r="K164" s="208"/>
      <c r="L164" s="208"/>
      <c r="M164" s="208"/>
      <c r="N164" s="208"/>
      <c r="O164" s="208"/>
      <c r="P164" s="47">
        <v>0</v>
      </c>
    </row>
    <row r="165" spans="1:16">
      <c r="A165" s="5">
        <v>41214</v>
      </c>
      <c r="B165" s="81">
        <v>1164</v>
      </c>
      <c r="C165" s="208"/>
      <c r="D165" s="208"/>
      <c r="E165" s="208"/>
      <c r="F165" s="208"/>
      <c r="G165" s="208"/>
      <c r="H165" s="208"/>
      <c r="I165" s="211"/>
      <c r="J165" s="208"/>
      <c r="K165" s="208"/>
      <c r="L165" s="208"/>
      <c r="M165" s="208"/>
      <c r="N165" s="208"/>
      <c r="O165" s="208"/>
      <c r="P165" s="47">
        <v>0</v>
      </c>
    </row>
    <row r="166" spans="1:16">
      <c r="A166" s="5">
        <v>41215</v>
      </c>
      <c r="B166" s="81">
        <v>970</v>
      </c>
      <c r="C166" s="208"/>
      <c r="D166" s="208"/>
      <c r="E166" s="208"/>
      <c r="F166" s="208"/>
      <c r="G166" s="208"/>
      <c r="H166" s="208"/>
      <c r="I166" s="211"/>
      <c r="J166" s="208"/>
      <c r="K166" s="208"/>
      <c r="L166" s="208"/>
      <c r="M166" s="208"/>
      <c r="N166" s="208"/>
      <c r="O166" s="208"/>
      <c r="P166" s="48">
        <v>27</v>
      </c>
    </row>
    <row r="167" spans="1:16">
      <c r="A167" s="5">
        <v>41216</v>
      </c>
      <c r="B167" s="81">
        <v>980</v>
      </c>
      <c r="C167" s="208"/>
      <c r="D167" s="208"/>
      <c r="E167" s="208"/>
      <c r="F167" s="208"/>
      <c r="G167" s="208"/>
      <c r="H167" s="208"/>
      <c r="I167" s="211"/>
      <c r="J167" s="208"/>
      <c r="K167" s="208"/>
      <c r="L167" s="208"/>
      <c r="M167" s="208"/>
      <c r="N167" s="208"/>
      <c r="O167" s="208"/>
      <c r="P167" s="48">
        <v>0</v>
      </c>
    </row>
    <row r="168" spans="1:16">
      <c r="A168" s="5">
        <v>41217</v>
      </c>
      <c r="B168" s="81">
        <v>712</v>
      </c>
      <c r="C168" s="208"/>
      <c r="D168" s="208"/>
      <c r="E168" s="208"/>
      <c r="F168" s="208"/>
      <c r="G168" s="208"/>
      <c r="H168" s="208"/>
      <c r="I168" s="211"/>
      <c r="J168" s="208"/>
      <c r="K168" s="209"/>
      <c r="L168" s="209"/>
      <c r="M168" s="209"/>
      <c r="N168" s="209"/>
      <c r="O168" s="209"/>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207"/>
      <c r="D170" s="207"/>
      <c r="E170" s="207"/>
      <c r="F170" s="207"/>
      <c r="G170" s="207"/>
      <c r="H170" s="207"/>
      <c r="I170" s="210"/>
      <c r="J170" s="207"/>
      <c r="K170" s="207"/>
      <c r="L170" s="207"/>
      <c r="M170" s="207"/>
      <c r="N170" s="207"/>
      <c r="O170" s="207"/>
      <c r="P170" s="47">
        <v>0</v>
      </c>
    </row>
    <row r="171" spans="1:16">
      <c r="A171" s="5">
        <v>41220</v>
      </c>
      <c r="B171" s="81">
        <v>970</v>
      </c>
      <c r="C171" s="208"/>
      <c r="D171" s="208"/>
      <c r="E171" s="208"/>
      <c r="F171" s="208"/>
      <c r="G171" s="208"/>
      <c r="H171" s="208"/>
      <c r="I171" s="211"/>
      <c r="J171" s="208"/>
      <c r="K171" s="208"/>
      <c r="L171" s="208"/>
      <c r="M171" s="208"/>
      <c r="N171" s="208"/>
      <c r="O171" s="208"/>
      <c r="P171" s="47">
        <v>0</v>
      </c>
    </row>
    <row r="172" spans="1:16">
      <c r="A172" s="5">
        <v>41221</v>
      </c>
      <c r="B172" s="81">
        <v>926</v>
      </c>
      <c r="C172" s="208"/>
      <c r="D172" s="208"/>
      <c r="E172" s="208"/>
      <c r="F172" s="208"/>
      <c r="G172" s="208"/>
      <c r="H172" s="208"/>
      <c r="I172" s="211"/>
      <c r="J172" s="208"/>
      <c r="K172" s="208"/>
      <c r="L172" s="208"/>
      <c r="M172" s="208"/>
      <c r="N172" s="208"/>
      <c r="O172" s="208"/>
      <c r="P172" s="47">
        <v>0</v>
      </c>
    </row>
    <row r="173" spans="1:16">
      <c r="A173" s="5">
        <v>41222</v>
      </c>
      <c r="B173" s="81">
        <v>1217</v>
      </c>
      <c r="C173" s="208"/>
      <c r="D173" s="208"/>
      <c r="E173" s="208"/>
      <c r="F173" s="208"/>
      <c r="G173" s="208"/>
      <c r="H173" s="208"/>
      <c r="I173" s="211"/>
      <c r="J173" s="208"/>
      <c r="K173" s="208"/>
      <c r="L173" s="208"/>
      <c r="M173" s="208"/>
      <c r="N173" s="208"/>
      <c r="O173" s="208"/>
      <c r="P173" s="48">
        <v>6</v>
      </c>
    </row>
    <row r="174" spans="1:16">
      <c r="A174" s="5">
        <v>41223</v>
      </c>
      <c r="B174" s="81">
        <v>1019</v>
      </c>
      <c r="C174" s="208"/>
      <c r="D174" s="208"/>
      <c r="E174" s="208"/>
      <c r="F174" s="208"/>
      <c r="G174" s="208"/>
      <c r="H174" s="208"/>
      <c r="I174" s="211"/>
      <c r="J174" s="208"/>
      <c r="K174" s="208"/>
      <c r="L174" s="208"/>
      <c r="M174" s="208"/>
      <c r="N174" s="208"/>
      <c r="O174" s="208"/>
      <c r="P174" s="47">
        <v>0</v>
      </c>
    </row>
    <row r="175" spans="1:16">
      <c r="A175" s="5">
        <v>41224</v>
      </c>
      <c r="B175" s="81">
        <v>1063</v>
      </c>
      <c r="C175" s="209"/>
      <c r="D175" s="209"/>
      <c r="E175" s="209"/>
      <c r="F175" s="209"/>
      <c r="G175" s="209"/>
      <c r="H175" s="209"/>
      <c r="I175" s="212"/>
      <c r="J175" s="209"/>
      <c r="K175" s="209"/>
      <c r="L175" s="209"/>
      <c r="M175" s="209"/>
      <c r="N175" s="209"/>
      <c r="O175" s="209"/>
      <c r="P175" s="48">
        <v>0</v>
      </c>
    </row>
    <row r="176" spans="1:16" ht="15.5">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208"/>
      <c r="D177" s="208"/>
      <c r="E177" s="208"/>
      <c r="F177" s="208"/>
      <c r="G177" s="208"/>
      <c r="H177" s="208"/>
      <c r="I177" s="211"/>
      <c r="J177" s="208"/>
      <c r="K177" s="207"/>
      <c r="L177" s="207"/>
      <c r="M177" s="207"/>
      <c r="N177" s="207"/>
      <c r="O177" s="207"/>
      <c r="P177" s="47">
        <v>0</v>
      </c>
    </row>
    <row r="178" spans="1:16">
      <c r="A178" s="5">
        <v>41227</v>
      </c>
      <c r="B178" s="81">
        <v>1052</v>
      </c>
      <c r="C178" s="208"/>
      <c r="D178" s="208"/>
      <c r="E178" s="208"/>
      <c r="F178" s="208"/>
      <c r="G178" s="208"/>
      <c r="H178" s="208"/>
      <c r="I178" s="211"/>
      <c r="J178" s="208"/>
      <c r="K178" s="208"/>
      <c r="L178" s="208"/>
      <c r="M178" s="208"/>
      <c r="N178" s="208"/>
      <c r="O178" s="208"/>
      <c r="P178" s="47">
        <v>0</v>
      </c>
    </row>
    <row r="179" spans="1:16">
      <c r="A179" s="5">
        <v>41228</v>
      </c>
      <c r="B179" s="81">
        <v>706</v>
      </c>
      <c r="C179" s="208"/>
      <c r="D179" s="208"/>
      <c r="E179" s="208"/>
      <c r="F179" s="208"/>
      <c r="G179" s="208"/>
      <c r="H179" s="208"/>
      <c r="I179" s="211"/>
      <c r="J179" s="208"/>
      <c r="K179" s="208"/>
      <c r="L179" s="208"/>
      <c r="M179" s="208"/>
      <c r="N179" s="208"/>
      <c r="O179" s="208"/>
      <c r="P179" s="48">
        <v>0</v>
      </c>
    </row>
    <row r="180" spans="1:16">
      <c r="A180" s="5">
        <v>41229</v>
      </c>
      <c r="B180" s="81">
        <v>1368</v>
      </c>
      <c r="C180" s="208"/>
      <c r="D180" s="208"/>
      <c r="E180" s="208"/>
      <c r="F180" s="208"/>
      <c r="G180" s="208"/>
      <c r="H180" s="208"/>
      <c r="I180" s="211"/>
      <c r="J180" s="208"/>
      <c r="K180" s="208"/>
      <c r="L180" s="208"/>
      <c r="M180" s="208"/>
      <c r="N180" s="208"/>
      <c r="O180" s="208"/>
      <c r="P180" s="47">
        <v>0</v>
      </c>
    </row>
    <row r="181" spans="1:16">
      <c r="A181" s="5">
        <v>41230</v>
      </c>
      <c r="B181" s="81">
        <v>1058</v>
      </c>
      <c r="C181" s="208"/>
      <c r="D181" s="208"/>
      <c r="E181" s="208"/>
      <c r="F181" s="208"/>
      <c r="G181" s="208"/>
      <c r="H181" s="208"/>
      <c r="I181" s="211"/>
      <c r="J181" s="208"/>
      <c r="K181" s="208"/>
      <c r="L181" s="208"/>
      <c r="M181" s="208"/>
      <c r="N181" s="208"/>
      <c r="O181" s="208"/>
      <c r="P181" s="47">
        <v>0</v>
      </c>
    </row>
    <row r="182" spans="1:16">
      <c r="A182" s="5">
        <v>41231</v>
      </c>
      <c r="B182" s="81">
        <v>1402</v>
      </c>
      <c r="C182" s="208"/>
      <c r="D182" s="208"/>
      <c r="E182" s="208"/>
      <c r="F182" s="208"/>
      <c r="G182" s="208"/>
      <c r="H182" s="208"/>
      <c r="I182" s="211"/>
      <c r="J182" s="208"/>
      <c r="K182" s="209"/>
      <c r="L182" s="209"/>
      <c r="M182" s="209"/>
      <c r="N182" s="209"/>
      <c r="O182" s="209"/>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207"/>
      <c r="D184" s="207"/>
      <c r="E184" s="207"/>
      <c r="F184" s="207"/>
      <c r="G184" s="207"/>
      <c r="H184" s="207"/>
      <c r="I184" s="210"/>
      <c r="J184" s="207"/>
      <c r="K184" s="207"/>
      <c r="L184" s="207"/>
      <c r="M184" s="207"/>
      <c r="N184" s="207"/>
      <c r="O184" s="207"/>
      <c r="P184" s="47">
        <v>0</v>
      </c>
    </row>
    <row r="185" spans="1:16">
      <c r="A185" s="5">
        <v>41234</v>
      </c>
      <c r="B185" s="81">
        <v>955</v>
      </c>
      <c r="C185" s="208"/>
      <c r="D185" s="208"/>
      <c r="E185" s="208"/>
      <c r="F185" s="208"/>
      <c r="G185" s="208"/>
      <c r="H185" s="208"/>
      <c r="I185" s="211"/>
      <c r="J185" s="208"/>
      <c r="K185" s="208"/>
      <c r="L185" s="208"/>
      <c r="M185" s="208"/>
      <c r="N185" s="208"/>
      <c r="O185" s="208"/>
      <c r="P185" s="47">
        <v>0</v>
      </c>
    </row>
    <row r="186" spans="1:16">
      <c r="A186" s="5">
        <v>41235</v>
      </c>
      <c r="B186" s="81">
        <v>1336</v>
      </c>
      <c r="C186" s="208"/>
      <c r="D186" s="208"/>
      <c r="E186" s="208"/>
      <c r="F186" s="208"/>
      <c r="G186" s="208"/>
      <c r="H186" s="208"/>
      <c r="I186" s="211"/>
      <c r="J186" s="208"/>
      <c r="K186" s="208"/>
      <c r="L186" s="208"/>
      <c r="M186" s="208"/>
      <c r="N186" s="208"/>
      <c r="O186" s="208"/>
      <c r="P186" s="47">
        <v>0</v>
      </c>
    </row>
    <row r="187" spans="1:16">
      <c r="A187" s="5">
        <v>41236</v>
      </c>
      <c r="B187" s="81">
        <v>1476</v>
      </c>
      <c r="C187" s="208"/>
      <c r="D187" s="208"/>
      <c r="E187" s="208"/>
      <c r="F187" s="208"/>
      <c r="G187" s="208"/>
      <c r="H187" s="208"/>
      <c r="I187" s="211"/>
      <c r="J187" s="208"/>
      <c r="K187" s="208"/>
      <c r="L187" s="208"/>
      <c r="M187" s="208"/>
      <c r="N187" s="208"/>
      <c r="O187" s="208"/>
      <c r="P187" s="47">
        <v>0</v>
      </c>
    </row>
    <row r="188" spans="1:16">
      <c r="A188" s="5">
        <v>41237</v>
      </c>
      <c r="B188" s="81">
        <v>1288</v>
      </c>
      <c r="C188" s="208"/>
      <c r="D188" s="208"/>
      <c r="E188" s="208"/>
      <c r="F188" s="208"/>
      <c r="G188" s="208"/>
      <c r="H188" s="208"/>
      <c r="I188" s="211"/>
      <c r="J188" s="208"/>
      <c r="K188" s="208"/>
      <c r="L188" s="208"/>
      <c r="M188" s="208"/>
      <c r="N188" s="208"/>
      <c r="O188" s="208"/>
      <c r="P188" s="47">
        <v>0</v>
      </c>
    </row>
    <row r="189" spans="1:16">
      <c r="A189" s="5">
        <v>41238</v>
      </c>
      <c r="B189" s="81">
        <v>1188</v>
      </c>
      <c r="C189" s="209"/>
      <c r="D189" s="209"/>
      <c r="E189" s="209"/>
      <c r="F189" s="209"/>
      <c r="G189" s="209"/>
      <c r="H189" s="209"/>
      <c r="I189" s="212"/>
      <c r="J189" s="209"/>
      <c r="K189" s="209"/>
      <c r="L189" s="209"/>
      <c r="M189" s="209"/>
      <c r="N189" s="209"/>
      <c r="O189" s="209"/>
      <c r="P189" s="47">
        <v>0</v>
      </c>
    </row>
    <row r="190" spans="1:16" ht="15.5">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208"/>
      <c r="D191" s="208"/>
      <c r="E191" s="208"/>
      <c r="F191" s="208"/>
      <c r="G191" s="208"/>
      <c r="H191" s="208"/>
      <c r="I191" s="211"/>
      <c r="J191" s="208"/>
      <c r="K191" s="207"/>
      <c r="L191" s="207"/>
      <c r="M191" s="207"/>
      <c r="N191" s="207"/>
      <c r="O191" s="207"/>
      <c r="P191" s="47">
        <v>0</v>
      </c>
    </row>
    <row r="192" spans="1:16">
      <c r="A192" s="5">
        <v>41241</v>
      </c>
      <c r="B192" s="81">
        <v>1136</v>
      </c>
      <c r="C192" s="208"/>
      <c r="D192" s="208"/>
      <c r="E192" s="208"/>
      <c r="F192" s="208"/>
      <c r="G192" s="208"/>
      <c r="H192" s="208"/>
      <c r="I192" s="211"/>
      <c r="J192" s="208"/>
      <c r="K192" s="208"/>
      <c r="L192" s="208"/>
      <c r="M192" s="208"/>
      <c r="N192" s="208"/>
      <c r="O192" s="208"/>
      <c r="P192" s="47">
        <v>0</v>
      </c>
    </row>
    <row r="193" spans="1:16">
      <c r="A193" s="5">
        <v>41242</v>
      </c>
      <c r="B193" s="81">
        <v>1123</v>
      </c>
      <c r="C193" s="208"/>
      <c r="D193" s="208"/>
      <c r="E193" s="208"/>
      <c r="F193" s="208"/>
      <c r="G193" s="208"/>
      <c r="H193" s="208"/>
      <c r="I193" s="211"/>
      <c r="J193" s="208"/>
      <c r="K193" s="208"/>
      <c r="L193" s="208"/>
      <c r="M193" s="208"/>
      <c r="N193" s="208"/>
      <c r="O193" s="208"/>
      <c r="P193" s="47">
        <v>4</v>
      </c>
    </row>
    <row r="194" spans="1:16">
      <c r="A194" s="5">
        <v>41243</v>
      </c>
      <c r="B194" s="81">
        <v>1046</v>
      </c>
      <c r="C194" s="208"/>
      <c r="D194" s="208"/>
      <c r="E194" s="208"/>
      <c r="F194" s="208"/>
      <c r="G194" s="208"/>
      <c r="H194" s="208"/>
      <c r="I194" s="211"/>
      <c r="J194" s="208"/>
      <c r="K194" s="208"/>
      <c r="L194" s="208"/>
      <c r="M194" s="208"/>
      <c r="N194" s="208"/>
      <c r="O194" s="208"/>
      <c r="P194" s="47">
        <v>0</v>
      </c>
    </row>
    <row r="195" spans="1:16">
      <c r="A195" s="5">
        <v>41244</v>
      </c>
      <c r="B195" s="81">
        <v>1073</v>
      </c>
      <c r="C195" s="208"/>
      <c r="D195" s="208"/>
      <c r="E195" s="208"/>
      <c r="F195" s="208"/>
      <c r="G195" s="208"/>
      <c r="H195" s="208"/>
      <c r="I195" s="211"/>
      <c r="J195" s="208"/>
      <c r="K195" s="208"/>
      <c r="L195" s="208"/>
      <c r="M195" s="208"/>
      <c r="N195" s="208"/>
      <c r="O195" s="208"/>
      <c r="P195" s="47">
        <v>0</v>
      </c>
    </row>
    <row r="196" spans="1:16">
      <c r="A196" s="5">
        <v>41245</v>
      </c>
      <c r="B196" s="81">
        <v>1113</v>
      </c>
      <c r="C196" s="208"/>
      <c r="D196" s="208"/>
      <c r="E196" s="208"/>
      <c r="F196" s="208"/>
      <c r="G196" s="208"/>
      <c r="H196" s="208"/>
      <c r="I196" s="211"/>
      <c r="J196" s="208"/>
      <c r="K196" s="209"/>
      <c r="L196" s="209"/>
      <c r="M196" s="209"/>
      <c r="N196" s="209"/>
      <c r="O196" s="209"/>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207"/>
      <c r="D198" s="207"/>
      <c r="E198" s="207"/>
      <c r="F198" s="207"/>
      <c r="G198" s="207"/>
      <c r="H198" s="207"/>
      <c r="I198" s="210"/>
      <c r="J198" s="207"/>
      <c r="K198" s="207"/>
      <c r="L198" s="207"/>
      <c r="M198" s="207"/>
      <c r="N198" s="207"/>
      <c r="O198" s="207"/>
      <c r="P198" s="47">
        <v>13</v>
      </c>
    </row>
    <row r="199" spans="1:16">
      <c r="A199" s="5">
        <v>41248</v>
      </c>
      <c r="B199" s="81">
        <v>1017</v>
      </c>
      <c r="C199" s="208"/>
      <c r="D199" s="208"/>
      <c r="E199" s="208"/>
      <c r="F199" s="208"/>
      <c r="G199" s="208"/>
      <c r="H199" s="208"/>
      <c r="I199" s="211"/>
      <c r="J199" s="208"/>
      <c r="K199" s="208"/>
      <c r="L199" s="208"/>
      <c r="M199" s="208"/>
      <c r="N199" s="208"/>
      <c r="O199" s="208"/>
      <c r="P199" s="47">
        <v>2</v>
      </c>
    </row>
    <row r="200" spans="1:16">
      <c r="A200" s="5">
        <v>41249</v>
      </c>
      <c r="B200" s="81">
        <v>1049</v>
      </c>
      <c r="C200" s="208"/>
      <c r="D200" s="208"/>
      <c r="E200" s="208"/>
      <c r="F200" s="208"/>
      <c r="G200" s="208"/>
      <c r="H200" s="208"/>
      <c r="I200" s="211"/>
      <c r="J200" s="208"/>
      <c r="K200" s="208"/>
      <c r="L200" s="208"/>
      <c r="M200" s="208"/>
      <c r="N200" s="208"/>
      <c r="O200" s="208"/>
      <c r="P200" s="48">
        <v>2</v>
      </c>
    </row>
    <row r="201" spans="1:16">
      <c r="A201" s="5">
        <v>41250</v>
      </c>
      <c r="B201" s="81">
        <v>1010</v>
      </c>
      <c r="C201" s="208"/>
      <c r="D201" s="208"/>
      <c r="E201" s="208"/>
      <c r="F201" s="208"/>
      <c r="G201" s="208"/>
      <c r="H201" s="208"/>
      <c r="I201" s="211"/>
      <c r="J201" s="208"/>
      <c r="K201" s="208"/>
      <c r="L201" s="208"/>
      <c r="M201" s="208"/>
      <c r="N201" s="208"/>
      <c r="O201" s="208"/>
      <c r="P201" s="48">
        <v>0</v>
      </c>
    </row>
    <row r="202" spans="1:16">
      <c r="A202" s="5">
        <v>41251</v>
      </c>
      <c r="B202" s="81">
        <v>1045</v>
      </c>
      <c r="C202" s="208"/>
      <c r="D202" s="208"/>
      <c r="E202" s="208"/>
      <c r="F202" s="208"/>
      <c r="G202" s="208"/>
      <c r="H202" s="208"/>
      <c r="I202" s="211"/>
      <c r="J202" s="208"/>
      <c r="K202" s="208"/>
      <c r="L202" s="208"/>
      <c r="M202" s="208"/>
      <c r="N202" s="208"/>
      <c r="O202" s="208"/>
      <c r="P202" s="48">
        <v>2</v>
      </c>
    </row>
    <row r="203" spans="1:16">
      <c r="A203" s="5">
        <v>41252</v>
      </c>
      <c r="B203" s="81">
        <v>1041</v>
      </c>
      <c r="C203" s="209"/>
      <c r="D203" s="209"/>
      <c r="E203" s="209"/>
      <c r="F203" s="209"/>
      <c r="G203" s="209"/>
      <c r="H203" s="209"/>
      <c r="I203" s="212"/>
      <c r="J203" s="209"/>
      <c r="K203" s="209"/>
      <c r="L203" s="209"/>
      <c r="M203" s="209"/>
      <c r="N203" s="209"/>
      <c r="O203" s="209"/>
      <c r="P203" s="48">
        <v>5</v>
      </c>
    </row>
    <row r="204" spans="1:16" ht="15.5">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208"/>
      <c r="D205" s="208"/>
      <c r="E205" s="208"/>
      <c r="F205" s="208"/>
      <c r="G205" s="208"/>
      <c r="H205" s="208"/>
      <c r="I205" s="211"/>
      <c r="J205" s="208"/>
      <c r="K205" s="207"/>
      <c r="L205" s="207"/>
      <c r="M205" s="207"/>
      <c r="N205" s="207"/>
      <c r="O205" s="207"/>
      <c r="P205" s="47">
        <v>45</v>
      </c>
    </row>
    <row r="206" spans="1:16">
      <c r="A206" s="5">
        <v>41255</v>
      </c>
      <c r="B206" s="81">
        <v>1260</v>
      </c>
      <c r="C206" s="208"/>
      <c r="D206" s="208"/>
      <c r="E206" s="208"/>
      <c r="F206" s="208"/>
      <c r="G206" s="208"/>
      <c r="H206" s="208"/>
      <c r="I206" s="211"/>
      <c r="J206" s="208"/>
      <c r="K206" s="208"/>
      <c r="L206" s="208"/>
      <c r="M206" s="208"/>
      <c r="N206" s="208"/>
      <c r="O206" s="208"/>
      <c r="P206" s="48">
        <v>136</v>
      </c>
    </row>
    <row r="207" spans="1:16">
      <c r="A207" s="5">
        <v>41256</v>
      </c>
      <c r="B207" s="81">
        <v>1055</v>
      </c>
      <c r="C207" s="208"/>
      <c r="D207" s="208"/>
      <c r="E207" s="208"/>
      <c r="F207" s="208"/>
      <c r="G207" s="208"/>
      <c r="H207" s="208"/>
      <c r="I207" s="211"/>
      <c r="J207" s="208"/>
      <c r="K207" s="208"/>
      <c r="L207" s="208"/>
      <c r="M207" s="208"/>
      <c r="N207" s="208"/>
      <c r="O207" s="208"/>
      <c r="P207" s="48">
        <v>25</v>
      </c>
    </row>
    <row r="208" spans="1:16">
      <c r="A208" s="5">
        <v>41257</v>
      </c>
      <c r="B208" s="81">
        <v>1104</v>
      </c>
      <c r="C208" s="208"/>
      <c r="D208" s="208"/>
      <c r="E208" s="208"/>
      <c r="F208" s="208"/>
      <c r="G208" s="208"/>
      <c r="H208" s="208"/>
      <c r="I208" s="211"/>
      <c r="J208" s="208"/>
      <c r="K208" s="208"/>
      <c r="L208" s="208"/>
      <c r="M208" s="208"/>
      <c r="N208" s="208"/>
      <c r="O208" s="208"/>
      <c r="P208" s="47">
        <v>0</v>
      </c>
    </row>
    <row r="209" spans="1:16">
      <c r="A209" s="5">
        <v>41258</v>
      </c>
      <c r="B209" s="81">
        <v>982</v>
      </c>
      <c r="C209" s="208"/>
      <c r="D209" s="208"/>
      <c r="E209" s="208"/>
      <c r="F209" s="208"/>
      <c r="G209" s="208"/>
      <c r="H209" s="208"/>
      <c r="I209" s="211"/>
      <c r="J209" s="208"/>
      <c r="K209" s="208"/>
      <c r="L209" s="208"/>
      <c r="M209" s="208"/>
      <c r="N209" s="208"/>
      <c r="O209" s="208"/>
      <c r="P209" s="47">
        <v>4</v>
      </c>
    </row>
    <row r="210" spans="1:16">
      <c r="A210" s="5">
        <v>41259</v>
      </c>
      <c r="B210" s="81">
        <v>1299</v>
      </c>
      <c r="C210" s="208"/>
      <c r="D210" s="208"/>
      <c r="E210" s="208"/>
      <c r="F210" s="208"/>
      <c r="G210" s="208"/>
      <c r="H210" s="208"/>
      <c r="I210" s="211"/>
      <c r="J210" s="208"/>
      <c r="K210" s="209"/>
      <c r="L210" s="209"/>
      <c r="M210" s="209"/>
      <c r="N210" s="209"/>
      <c r="O210" s="209"/>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207"/>
      <c r="D212" s="207"/>
      <c r="E212" s="207"/>
      <c r="F212" s="207"/>
      <c r="G212" s="207"/>
      <c r="H212" s="207"/>
      <c r="I212" s="210"/>
      <c r="J212" s="207"/>
      <c r="K212" s="207"/>
      <c r="L212" s="207"/>
      <c r="M212" s="207"/>
      <c r="N212" s="207"/>
      <c r="O212" s="207"/>
      <c r="P212" s="47">
        <v>6</v>
      </c>
    </row>
    <row r="213" spans="1:16">
      <c r="A213" s="5">
        <v>41262</v>
      </c>
      <c r="B213" s="81">
        <v>915</v>
      </c>
      <c r="C213" s="208"/>
      <c r="D213" s="208"/>
      <c r="E213" s="208"/>
      <c r="F213" s="208"/>
      <c r="G213" s="208"/>
      <c r="H213" s="208"/>
      <c r="I213" s="211"/>
      <c r="J213" s="208"/>
      <c r="K213" s="208"/>
      <c r="L213" s="208"/>
      <c r="M213" s="208"/>
      <c r="N213" s="208"/>
      <c r="O213" s="208"/>
      <c r="P213" s="47">
        <v>0</v>
      </c>
    </row>
    <row r="214" spans="1:16">
      <c r="A214" s="5">
        <v>41263</v>
      </c>
      <c r="B214" s="81">
        <v>1261</v>
      </c>
      <c r="C214" s="208"/>
      <c r="D214" s="208"/>
      <c r="E214" s="208"/>
      <c r="F214" s="208"/>
      <c r="G214" s="208"/>
      <c r="H214" s="208"/>
      <c r="I214" s="211"/>
      <c r="J214" s="208"/>
      <c r="K214" s="208"/>
      <c r="L214" s="208"/>
      <c r="M214" s="208"/>
      <c r="N214" s="208"/>
      <c r="O214" s="208"/>
      <c r="P214" s="47">
        <v>0</v>
      </c>
    </row>
    <row r="215" spans="1:16">
      <c r="A215" s="5">
        <v>41264</v>
      </c>
      <c r="B215" s="81">
        <v>1261</v>
      </c>
      <c r="C215" s="208"/>
      <c r="D215" s="208"/>
      <c r="E215" s="208"/>
      <c r="F215" s="208"/>
      <c r="G215" s="208"/>
      <c r="H215" s="208"/>
      <c r="I215" s="211"/>
      <c r="J215" s="208"/>
      <c r="K215" s="208"/>
      <c r="L215" s="208"/>
      <c r="M215" s="208"/>
      <c r="N215" s="208"/>
      <c r="O215" s="208"/>
      <c r="P215" s="48">
        <v>6</v>
      </c>
    </row>
    <row r="216" spans="1:16">
      <c r="A216" s="5">
        <v>41265</v>
      </c>
      <c r="B216" s="81">
        <v>1727</v>
      </c>
      <c r="C216" s="208"/>
      <c r="D216" s="208"/>
      <c r="E216" s="208"/>
      <c r="F216" s="208"/>
      <c r="G216" s="208"/>
      <c r="H216" s="208"/>
      <c r="I216" s="211"/>
      <c r="J216" s="208"/>
      <c r="K216" s="208"/>
      <c r="L216" s="208"/>
      <c r="M216" s="208"/>
      <c r="N216" s="208"/>
      <c r="O216" s="208"/>
      <c r="P216" s="47">
        <v>0</v>
      </c>
    </row>
    <row r="217" spans="1:16">
      <c r="A217" s="5">
        <v>41266</v>
      </c>
      <c r="B217" s="81">
        <v>1137</v>
      </c>
      <c r="C217" s="209"/>
      <c r="D217" s="209"/>
      <c r="E217" s="209"/>
      <c r="F217" s="209"/>
      <c r="G217" s="209"/>
      <c r="H217" s="209"/>
      <c r="I217" s="212"/>
      <c r="J217" s="209"/>
      <c r="K217" s="209"/>
      <c r="L217" s="209"/>
      <c r="M217" s="209"/>
      <c r="N217" s="209"/>
      <c r="O217" s="209"/>
      <c r="P217" s="48">
        <v>13</v>
      </c>
    </row>
    <row r="218" spans="1:16" ht="15.5">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208"/>
      <c r="D219" s="208"/>
      <c r="E219" s="208"/>
      <c r="F219" s="208"/>
      <c r="G219" s="208"/>
      <c r="H219" s="208"/>
      <c r="I219" s="211"/>
      <c r="J219" s="208"/>
      <c r="K219" s="207"/>
      <c r="L219" s="207"/>
      <c r="M219" s="207"/>
      <c r="N219" s="207"/>
      <c r="O219" s="207"/>
      <c r="P219" s="47">
        <v>0</v>
      </c>
    </row>
    <row r="220" spans="1:16">
      <c r="A220" s="5">
        <v>41269</v>
      </c>
      <c r="B220" s="81">
        <v>863</v>
      </c>
      <c r="C220" s="208"/>
      <c r="D220" s="208"/>
      <c r="E220" s="208"/>
      <c r="F220" s="208"/>
      <c r="G220" s="208"/>
      <c r="H220" s="208"/>
      <c r="I220" s="211"/>
      <c r="J220" s="208"/>
      <c r="K220" s="208"/>
      <c r="L220" s="208"/>
      <c r="M220" s="208"/>
      <c r="N220" s="208"/>
      <c r="O220" s="208"/>
      <c r="P220" s="48">
        <v>0</v>
      </c>
    </row>
    <row r="221" spans="1:16">
      <c r="A221" s="5">
        <v>41270</v>
      </c>
      <c r="B221" s="81">
        <v>1472</v>
      </c>
      <c r="C221" s="208"/>
      <c r="D221" s="208"/>
      <c r="E221" s="208"/>
      <c r="F221" s="208"/>
      <c r="G221" s="208"/>
      <c r="H221" s="208"/>
      <c r="I221" s="211"/>
      <c r="J221" s="208"/>
      <c r="K221" s="208"/>
      <c r="L221" s="208"/>
      <c r="M221" s="208"/>
      <c r="N221" s="208"/>
      <c r="O221" s="208"/>
      <c r="P221" s="48">
        <v>0</v>
      </c>
    </row>
    <row r="222" spans="1:16">
      <c r="A222" s="5">
        <v>41271</v>
      </c>
      <c r="B222" s="81">
        <v>1556</v>
      </c>
      <c r="C222" s="208"/>
      <c r="D222" s="208"/>
      <c r="E222" s="208"/>
      <c r="F222" s="208"/>
      <c r="G222" s="208"/>
      <c r="H222" s="208"/>
      <c r="I222" s="211"/>
      <c r="J222" s="208"/>
      <c r="K222" s="208"/>
      <c r="L222" s="208"/>
      <c r="M222" s="208"/>
      <c r="N222" s="208"/>
      <c r="O222" s="208"/>
      <c r="P222" s="47">
        <v>14</v>
      </c>
    </row>
    <row r="223" spans="1:16">
      <c r="A223" s="5">
        <v>41272</v>
      </c>
      <c r="B223" s="81">
        <v>1271</v>
      </c>
      <c r="C223" s="208"/>
      <c r="D223" s="208"/>
      <c r="E223" s="208"/>
      <c r="F223" s="208"/>
      <c r="G223" s="208"/>
      <c r="H223" s="208"/>
      <c r="I223" s="211"/>
      <c r="J223" s="208"/>
      <c r="K223" s="208"/>
      <c r="L223" s="208"/>
      <c r="M223" s="208"/>
      <c r="N223" s="208"/>
      <c r="O223" s="208"/>
      <c r="P223" s="48">
        <v>0</v>
      </c>
    </row>
    <row r="224" spans="1:16">
      <c r="A224" s="5">
        <v>41273</v>
      </c>
      <c r="B224" s="81">
        <v>1450</v>
      </c>
      <c r="C224" s="208"/>
      <c r="D224" s="208"/>
      <c r="E224" s="208"/>
      <c r="F224" s="208"/>
      <c r="G224" s="208"/>
      <c r="H224" s="208"/>
      <c r="I224" s="211"/>
      <c r="J224" s="208"/>
      <c r="K224" s="209"/>
      <c r="L224" s="209"/>
      <c r="M224" s="209"/>
      <c r="N224" s="209"/>
      <c r="O224" s="209"/>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207"/>
      <c r="D226" s="207"/>
      <c r="E226" s="207"/>
      <c r="F226" s="207"/>
      <c r="G226" s="207"/>
      <c r="H226" s="207"/>
      <c r="I226" s="210"/>
      <c r="J226" s="207"/>
      <c r="K226" s="207"/>
      <c r="L226" s="207"/>
      <c r="M226" s="207"/>
      <c r="N226" s="207"/>
      <c r="O226" s="207"/>
      <c r="P226" s="47">
        <v>6</v>
      </c>
    </row>
    <row r="227" spans="1:16">
      <c r="A227" s="5">
        <v>41276</v>
      </c>
      <c r="B227" s="81">
        <v>1585</v>
      </c>
      <c r="C227" s="208"/>
      <c r="D227" s="208"/>
      <c r="E227" s="208"/>
      <c r="F227" s="208"/>
      <c r="G227" s="208"/>
      <c r="H227" s="208"/>
      <c r="I227" s="211"/>
      <c r="J227" s="208"/>
      <c r="K227" s="208"/>
      <c r="L227" s="208"/>
      <c r="M227" s="208"/>
      <c r="N227" s="208"/>
      <c r="O227" s="208"/>
      <c r="P227" s="47">
        <v>8</v>
      </c>
    </row>
    <row r="228" spans="1:16">
      <c r="A228" s="5">
        <v>41277</v>
      </c>
      <c r="B228" s="81">
        <v>1361</v>
      </c>
      <c r="C228" s="208"/>
      <c r="D228" s="208"/>
      <c r="E228" s="208"/>
      <c r="F228" s="208"/>
      <c r="G228" s="208"/>
      <c r="H228" s="208"/>
      <c r="I228" s="211"/>
      <c r="J228" s="208"/>
      <c r="K228" s="208"/>
      <c r="L228" s="208"/>
      <c r="M228" s="208"/>
      <c r="N228" s="208"/>
      <c r="O228" s="208"/>
      <c r="P228" s="47">
        <v>80</v>
      </c>
    </row>
    <row r="229" spans="1:16">
      <c r="A229" s="5">
        <v>41278</v>
      </c>
      <c r="B229" s="81">
        <v>1311</v>
      </c>
      <c r="C229" s="208"/>
      <c r="D229" s="208"/>
      <c r="E229" s="208"/>
      <c r="F229" s="208"/>
      <c r="G229" s="208"/>
      <c r="H229" s="208"/>
      <c r="I229" s="211"/>
      <c r="J229" s="208"/>
      <c r="K229" s="208"/>
      <c r="L229" s="208"/>
      <c r="M229" s="208"/>
      <c r="N229" s="208"/>
      <c r="O229" s="208"/>
      <c r="P229" s="47">
        <v>20</v>
      </c>
    </row>
    <row r="230" spans="1:16">
      <c r="A230" s="5">
        <v>41279</v>
      </c>
      <c r="B230" s="81">
        <v>1422</v>
      </c>
      <c r="C230" s="208"/>
      <c r="D230" s="208"/>
      <c r="E230" s="208"/>
      <c r="F230" s="208"/>
      <c r="G230" s="208"/>
      <c r="H230" s="208"/>
      <c r="I230" s="211"/>
      <c r="J230" s="208"/>
      <c r="K230" s="208"/>
      <c r="L230" s="208"/>
      <c r="M230" s="208"/>
      <c r="N230" s="208"/>
      <c r="O230" s="208"/>
      <c r="P230" s="47">
        <v>13</v>
      </c>
    </row>
    <row r="231" spans="1:16">
      <c r="A231" s="5">
        <v>41280</v>
      </c>
      <c r="B231" s="81">
        <v>984</v>
      </c>
      <c r="C231" s="209"/>
      <c r="D231" s="209"/>
      <c r="E231" s="209"/>
      <c r="F231" s="209"/>
      <c r="G231" s="209"/>
      <c r="H231" s="209"/>
      <c r="I231" s="212"/>
      <c r="J231" s="209"/>
      <c r="K231" s="209"/>
      <c r="L231" s="209"/>
      <c r="M231" s="209"/>
      <c r="N231" s="209"/>
      <c r="O231" s="209"/>
      <c r="P231" s="47">
        <v>20</v>
      </c>
    </row>
    <row r="232" spans="1:16" ht="15.5">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208"/>
      <c r="D233" s="208"/>
      <c r="E233" s="208"/>
      <c r="F233" s="208"/>
      <c r="G233" s="208"/>
      <c r="H233" s="208"/>
      <c r="I233" s="211"/>
      <c r="J233" s="208"/>
      <c r="K233" s="207"/>
      <c r="L233" s="207"/>
      <c r="M233" s="207"/>
      <c r="N233" s="207"/>
      <c r="O233" s="207"/>
      <c r="P233" s="47">
        <v>20</v>
      </c>
    </row>
    <row r="234" spans="1:16">
      <c r="A234" s="5">
        <v>41283</v>
      </c>
      <c r="B234" s="81">
        <v>1460</v>
      </c>
      <c r="C234" s="208"/>
      <c r="D234" s="208"/>
      <c r="E234" s="208"/>
      <c r="F234" s="208"/>
      <c r="G234" s="208"/>
      <c r="H234" s="208"/>
      <c r="I234" s="211"/>
      <c r="J234" s="208"/>
      <c r="K234" s="208"/>
      <c r="L234" s="208"/>
      <c r="M234" s="208"/>
      <c r="N234" s="208"/>
      <c r="O234" s="208"/>
      <c r="P234" s="48">
        <v>21</v>
      </c>
    </row>
    <row r="235" spans="1:16">
      <c r="A235" s="5">
        <v>41284</v>
      </c>
      <c r="B235" s="81">
        <v>1375</v>
      </c>
      <c r="C235" s="208"/>
      <c r="D235" s="208"/>
      <c r="E235" s="208"/>
      <c r="F235" s="208"/>
      <c r="G235" s="208"/>
      <c r="H235" s="208"/>
      <c r="I235" s="211"/>
      <c r="J235" s="208"/>
      <c r="K235" s="208"/>
      <c r="L235" s="208"/>
      <c r="M235" s="208"/>
      <c r="N235" s="208"/>
      <c r="O235" s="208"/>
      <c r="P235" s="48">
        <v>3</v>
      </c>
    </row>
    <row r="236" spans="1:16">
      <c r="A236" s="5">
        <v>41285</v>
      </c>
      <c r="B236" s="81">
        <v>1166</v>
      </c>
      <c r="C236" s="208"/>
      <c r="D236" s="208"/>
      <c r="E236" s="208"/>
      <c r="F236" s="208"/>
      <c r="G236" s="208"/>
      <c r="H236" s="208"/>
      <c r="I236" s="211"/>
      <c r="J236" s="208"/>
      <c r="K236" s="208"/>
      <c r="L236" s="208"/>
      <c r="M236" s="208"/>
      <c r="N236" s="208"/>
      <c r="O236" s="208"/>
      <c r="P236" s="48">
        <v>7</v>
      </c>
    </row>
    <row r="237" spans="1:16">
      <c r="A237" s="5">
        <v>41286</v>
      </c>
      <c r="B237" s="81">
        <v>1600</v>
      </c>
      <c r="C237" s="208"/>
      <c r="D237" s="208"/>
      <c r="E237" s="208"/>
      <c r="F237" s="208"/>
      <c r="G237" s="208"/>
      <c r="H237" s="208"/>
      <c r="I237" s="211"/>
      <c r="J237" s="208"/>
      <c r="K237" s="208"/>
      <c r="L237" s="208"/>
      <c r="M237" s="208"/>
      <c r="N237" s="208"/>
      <c r="O237" s="208"/>
      <c r="P237" s="47">
        <v>9</v>
      </c>
    </row>
    <row r="238" spans="1:16">
      <c r="A238" s="5">
        <v>41287</v>
      </c>
      <c r="B238" s="81">
        <v>1067</v>
      </c>
      <c r="C238" s="208"/>
      <c r="D238" s="208"/>
      <c r="E238" s="208"/>
      <c r="F238" s="208"/>
      <c r="G238" s="208"/>
      <c r="H238" s="208"/>
      <c r="I238" s="211"/>
      <c r="J238" s="208"/>
      <c r="K238" s="209"/>
      <c r="L238" s="209"/>
      <c r="M238" s="209"/>
      <c r="N238" s="209"/>
      <c r="O238" s="209"/>
      <c r="P238" s="47">
        <v>0</v>
      </c>
    </row>
    <row r="239" spans="1:16" ht="15.5">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207"/>
      <c r="D240" s="207"/>
      <c r="E240" s="207"/>
      <c r="F240" s="207"/>
      <c r="G240" s="207"/>
      <c r="H240" s="207"/>
      <c r="I240" s="210"/>
      <c r="J240" s="207"/>
      <c r="K240" s="207"/>
      <c r="L240" s="207"/>
      <c r="M240" s="207"/>
      <c r="N240" s="207"/>
      <c r="O240" s="207"/>
      <c r="P240" s="47">
        <v>50</v>
      </c>
    </row>
    <row r="241" spans="1:16">
      <c r="A241" s="5">
        <v>41290</v>
      </c>
      <c r="B241" s="81">
        <v>1198</v>
      </c>
      <c r="C241" s="208"/>
      <c r="D241" s="208"/>
      <c r="E241" s="208"/>
      <c r="F241" s="208"/>
      <c r="G241" s="208"/>
      <c r="H241" s="208"/>
      <c r="I241" s="211"/>
      <c r="J241" s="208"/>
      <c r="K241" s="208"/>
      <c r="L241" s="208"/>
      <c r="M241" s="208"/>
      <c r="N241" s="208"/>
      <c r="O241" s="208"/>
      <c r="P241" s="47">
        <v>25</v>
      </c>
    </row>
    <row r="242" spans="1:16">
      <c r="A242" s="5">
        <v>41291</v>
      </c>
      <c r="B242" s="81">
        <v>1226</v>
      </c>
      <c r="C242" s="208"/>
      <c r="D242" s="208"/>
      <c r="E242" s="208"/>
      <c r="F242" s="208"/>
      <c r="G242" s="208"/>
      <c r="H242" s="208"/>
      <c r="I242" s="211"/>
      <c r="J242" s="208"/>
      <c r="K242" s="208"/>
      <c r="L242" s="208"/>
      <c r="M242" s="208"/>
      <c r="N242" s="208"/>
      <c r="O242" s="208"/>
      <c r="P242" s="47">
        <v>3</v>
      </c>
    </row>
    <row r="243" spans="1:16">
      <c r="A243" s="5">
        <v>41292</v>
      </c>
      <c r="B243" s="81">
        <v>991</v>
      </c>
      <c r="C243" s="208"/>
      <c r="D243" s="208"/>
      <c r="E243" s="208"/>
      <c r="F243" s="208"/>
      <c r="G243" s="208"/>
      <c r="H243" s="208"/>
      <c r="I243" s="211"/>
      <c r="J243" s="208"/>
      <c r="K243" s="208"/>
      <c r="L243" s="208"/>
      <c r="M243" s="208"/>
      <c r="N243" s="208"/>
      <c r="O243" s="208"/>
      <c r="P243" s="47">
        <v>0</v>
      </c>
    </row>
    <row r="244" spans="1:16">
      <c r="A244" s="5">
        <v>41293</v>
      </c>
      <c r="B244" s="81">
        <v>1520</v>
      </c>
      <c r="C244" s="208"/>
      <c r="D244" s="208"/>
      <c r="E244" s="208"/>
      <c r="F244" s="208"/>
      <c r="G244" s="208"/>
      <c r="H244" s="208"/>
      <c r="I244" s="211"/>
      <c r="J244" s="208"/>
      <c r="K244" s="208"/>
      <c r="L244" s="208"/>
      <c r="M244" s="208"/>
      <c r="N244" s="208"/>
      <c r="O244" s="208"/>
      <c r="P244" s="47">
        <v>0</v>
      </c>
    </row>
    <row r="245" spans="1:16">
      <c r="A245" s="5">
        <v>41294</v>
      </c>
      <c r="B245" s="81">
        <v>1156</v>
      </c>
      <c r="C245" s="209"/>
      <c r="D245" s="209"/>
      <c r="E245" s="209"/>
      <c r="F245" s="209"/>
      <c r="G245" s="209"/>
      <c r="H245" s="209"/>
      <c r="I245" s="212"/>
      <c r="J245" s="209"/>
      <c r="K245" s="209"/>
      <c r="L245" s="209"/>
      <c r="M245" s="209"/>
      <c r="N245" s="209"/>
      <c r="O245" s="209"/>
      <c r="P245" s="47">
        <v>0</v>
      </c>
    </row>
    <row r="246" spans="1:16" ht="15.5">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208"/>
      <c r="D247" s="208"/>
      <c r="E247" s="208"/>
      <c r="F247" s="208"/>
      <c r="G247" s="208"/>
      <c r="H247" s="208"/>
      <c r="I247" s="211"/>
      <c r="J247" s="208"/>
      <c r="K247" s="207"/>
      <c r="L247" s="207"/>
      <c r="M247" s="207"/>
      <c r="N247" s="207"/>
      <c r="O247" s="207"/>
      <c r="P247" s="47">
        <v>3</v>
      </c>
    </row>
    <row r="248" spans="1:16">
      <c r="A248" s="5">
        <v>41297</v>
      </c>
      <c r="B248" s="81">
        <v>1024</v>
      </c>
      <c r="C248" s="208"/>
      <c r="D248" s="208"/>
      <c r="E248" s="208"/>
      <c r="F248" s="208"/>
      <c r="G248" s="208"/>
      <c r="H248" s="208"/>
      <c r="I248" s="211"/>
      <c r="J248" s="208"/>
      <c r="K248" s="208"/>
      <c r="L248" s="208"/>
      <c r="M248" s="208"/>
      <c r="N248" s="208"/>
      <c r="O248" s="208"/>
      <c r="P248" s="47">
        <v>0</v>
      </c>
    </row>
    <row r="249" spans="1:16">
      <c r="A249" s="5">
        <v>41298</v>
      </c>
      <c r="B249" s="81">
        <v>1095</v>
      </c>
      <c r="C249" s="208"/>
      <c r="D249" s="208"/>
      <c r="E249" s="208"/>
      <c r="F249" s="208"/>
      <c r="G249" s="208"/>
      <c r="H249" s="208"/>
      <c r="I249" s="211"/>
      <c r="J249" s="208"/>
      <c r="K249" s="208"/>
      <c r="L249" s="208"/>
      <c r="M249" s="208"/>
      <c r="N249" s="208"/>
      <c r="O249" s="208"/>
      <c r="P249" s="48">
        <v>0</v>
      </c>
    </row>
    <row r="250" spans="1:16">
      <c r="A250" s="5">
        <v>41299</v>
      </c>
      <c r="B250" s="81">
        <v>1307</v>
      </c>
      <c r="C250" s="208"/>
      <c r="D250" s="208"/>
      <c r="E250" s="208"/>
      <c r="F250" s="208"/>
      <c r="G250" s="208"/>
      <c r="H250" s="208"/>
      <c r="I250" s="211"/>
      <c r="J250" s="208"/>
      <c r="K250" s="208"/>
      <c r="L250" s="208"/>
      <c r="M250" s="208"/>
      <c r="N250" s="208"/>
      <c r="O250" s="208"/>
      <c r="P250" s="48">
        <v>1</v>
      </c>
    </row>
    <row r="251" spans="1:16">
      <c r="A251" s="5">
        <v>41300</v>
      </c>
      <c r="B251" s="81">
        <v>1119</v>
      </c>
      <c r="C251" s="208"/>
      <c r="D251" s="208"/>
      <c r="E251" s="208"/>
      <c r="F251" s="208"/>
      <c r="G251" s="208"/>
      <c r="H251" s="208"/>
      <c r="I251" s="211"/>
      <c r="J251" s="208"/>
      <c r="K251" s="208"/>
      <c r="L251" s="208"/>
      <c r="M251" s="208"/>
      <c r="N251" s="208"/>
      <c r="O251" s="208"/>
      <c r="P251" s="48">
        <v>0</v>
      </c>
    </row>
    <row r="252" spans="1:16">
      <c r="A252" s="5">
        <v>41301</v>
      </c>
      <c r="B252" s="81">
        <v>1614</v>
      </c>
      <c r="C252" s="208"/>
      <c r="D252" s="208"/>
      <c r="E252" s="208"/>
      <c r="F252" s="208"/>
      <c r="G252" s="208"/>
      <c r="H252" s="208"/>
      <c r="I252" s="211"/>
      <c r="J252" s="208"/>
      <c r="K252" s="209"/>
      <c r="L252" s="209"/>
      <c r="M252" s="209"/>
      <c r="N252" s="209"/>
      <c r="O252" s="209"/>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207"/>
      <c r="D254" s="207"/>
      <c r="E254" s="207"/>
      <c r="F254" s="207"/>
      <c r="G254" s="207"/>
      <c r="H254" s="207"/>
      <c r="I254" s="210"/>
      <c r="J254" s="207"/>
      <c r="K254" s="207"/>
      <c r="L254" s="207"/>
      <c r="M254" s="207"/>
      <c r="N254" s="207"/>
      <c r="O254" s="207"/>
      <c r="P254" s="48">
        <v>0</v>
      </c>
    </row>
    <row r="255" spans="1:16">
      <c r="A255" s="5">
        <v>41304</v>
      </c>
      <c r="B255" s="81">
        <v>4049</v>
      </c>
      <c r="C255" s="208"/>
      <c r="D255" s="208"/>
      <c r="E255" s="208"/>
      <c r="F255" s="208"/>
      <c r="G255" s="208"/>
      <c r="H255" s="208"/>
      <c r="I255" s="211"/>
      <c r="J255" s="208"/>
      <c r="K255" s="208"/>
      <c r="L255" s="208"/>
      <c r="M255" s="208"/>
      <c r="N255" s="208"/>
      <c r="O255" s="208"/>
      <c r="P255" s="48">
        <v>8</v>
      </c>
    </row>
    <row r="256" spans="1:16">
      <c r="A256" s="5">
        <v>41305</v>
      </c>
      <c r="B256" s="81">
        <v>3184</v>
      </c>
      <c r="C256" s="208"/>
      <c r="D256" s="208"/>
      <c r="E256" s="208"/>
      <c r="F256" s="208"/>
      <c r="G256" s="208"/>
      <c r="H256" s="208"/>
      <c r="I256" s="211"/>
      <c r="J256" s="208"/>
      <c r="K256" s="208"/>
      <c r="L256" s="208"/>
      <c r="M256" s="208"/>
      <c r="N256" s="208"/>
      <c r="O256" s="208"/>
      <c r="P256" s="48">
        <v>0</v>
      </c>
    </row>
    <row r="257" spans="1:16">
      <c r="A257" s="5">
        <v>41306</v>
      </c>
      <c r="B257" s="81">
        <v>1958</v>
      </c>
      <c r="C257" s="208"/>
      <c r="D257" s="208"/>
      <c r="E257" s="208"/>
      <c r="F257" s="208"/>
      <c r="G257" s="208"/>
      <c r="H257" s="208"/>
      <c r="I257" s="211"/>
      <c r="J257" s="208"/>
      <c r="K257" s="208"/>
      <c r="L257" s="208"/>
      <c r="M257" s="208"/>
      <c r="N257" s="208"/>
      <c r="O257" s="208"/>
      <c r="P257" s="47">
        <v>0</v>
      </c>
    </row>
    <row r="258" spans="1:16">
      <c r="A258" s="5">
        <v>41307</v>
      </c>
      <c r="B258" s="81">
        <v>1921</v>
      </c>
      <c r="C258" s="208"/>
      <c r="D258" s="208"/>
      <c r="E258" s="208"/>
      <c r="F258" s="208"/>
      <c r="G258" s="208"/>
      <c r="H258" s="208"/>
      <c r="I258" s="211"/>
      <c r="J258" s="208"/>
      <c r="K258" s="208"/>
      <c r="L258" s="208"/>
      <c r="M258" s="208"/>
      <c r="N258" s="208"/>
      <c r="O258" s="208"/>
      <c r="P258" s="47">
        <v>0</v>
      </c>
    </row>
    <row r="259" spans="1:16">
      <c r="A259" s="5">
        <v>41308</v>
      </c>
      <c r="B259" s="81">
        <v>1477</v>
      </c>
      <c r="C259" s="209"/>
      <c r="D259" s="209"/>
      <c r="E259" s="209"/>
      <c r="F259" s="209"/>
      <c r="G259" s="209"/>
      <c r="H259" s="209"/>
      <c r="I259" s="212"/>
      <c r="J259" s="209"/>
      <c r="K259" s="209"/>
      <c r="L259" s="209"/>
      <c r="M259" s="209"/>
      <c r="N259" s="209"/>
      <c r="O259" s="209"/>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207"/>
      <c r="D261" s="207"/>
      <c r="E261" s="207"/>
      <c r="F261" s="207"/>
      <c r="G261" s="207"/>
      <c r="H261" s="207"/>
      <c r="I261" s="210"/>
      <c r="J261" s="207"/>
      <c r="K261" s="207"/>
      <c r="L261" s="207"/>
      <c r="M261" s="207"/>
      <c r="N261" s="207"/>
      <c r="O261" s="207"/>
      <c r="P261" s="47">
        <v>0</v>
      </c>
    </row>
    <row r="262" spans="1:16">
      <c r="A262" s="5">
        <v>41311</v>
      </c>
      <c r="B262" s="81">
        <v>1313</v>
      </c>
      <c r="C262" s="208"/>
      <c r="D262" s="208"/>
      <c r="E262" s="208"/>
      <c r="F262" s="208"/>
      <c r="G262" s="208"/>
      <c r="H262" s="208"/>
      <c r="I262" s="211"/>
      <c r="J262" s="208"/>
      <c r="K262" s="208"/>
      <c r="L262" s="208"/>
      <c r="M262" s="208"/>
      <c r="N262" s="208"/>
      <c r="O262" s="208"/>
      <c r="P262" s="47">
        <v>0</v>
      </c>
    </row>
    <row r="263" spans="1:16">
      <c r="A263" s="5">
        <v>41312</v>
      </c>
      <c r="B263" s="81">
        <v>1491</v>
      </c>
      <c r="C263" s="208"/>
      <c r="D263" s="208"/>
      <c r="E263" s="208"/>
      <c r="F263" s="208"/>
      <c r="G263" s="208"/>
      <c r="H263" s="208"/>
      <c r="I263" s="211"/>
      <c r="J263" s="208"/>
      <c r="K263" s="208"/>
      <c r="L263" s="208"/>
      <c r="M263" s="208"/>
      <c r="N263" s="208"/>
      <c r="O263" s="208"/>
      <c r="P263" s="48">
        <v>0</v>
      </c>
    </row>
    <row r="264" spans="1:16">
      <c r="A264" s="5">
        <v>41313</v>
      </c>
      <c r="B264" s="81">
        <v>2279</v>
      </c>
      <c r="C264" s="208"/>
      <c r="D264" s="208"/>
      <c r="E264" s="208"/>
      <c r="F264" s="208"/>
      <c r="G264" s="208"/>
      <c r="H264" s="208"/>
      <c r="I264" s="211"/>
      <c r="J264" s="208"/>
      <c r="K264" s="208"/>
      <c r="L264" s="208"/>
      <c r="M264" s="208"/>
      <c r="N264" s="208"/>
      <c r="O264" s="208"/>
      <c r="P264" s="48">
        <v>0</v>
      </c>
    </row>
    <row r="265" spans="1:16">
      <c r="A265" s="5">
        <v>41314</v>
      </c>
      <c r="B265" s="81">
        <v>1688</v>
      </c>
      <c r="C265" s="208"/>
      <c r="D265" s="208"/>
      <c r="E265" s="208"/>
      <c r="F265" s="208"/>
      <c r="G265" s="208"/>
      <c r="H265" s="208"/>
      <c r="I265" s="211"/>
      <c r="J265" s="208"/>
      <c r="K265" s="208"/>
      <c r="L265" s="208"/>
      <c r="M265" s="208"/>
      <c r="N265" s="208"/>
      <c r="O265" s="208"/>
      <c r="P265" s="48">
        <v>0</v>
      </c>
    </row>
    <row r="266" spans="1:16">
      <c r="A266" s="5">
        <v>41315</v>
      </c>
      <c r="B266" s="81">
        <v>1551</v>
      </c>
      <c r="C266" s="209"/>
      <c r="D266" s="209"/>
      <c r="E266" s="209"/>
      <c r="F266" s="209"/>
      <c r="G266" s="209"/>
      <c r="H266" s="209"/>
      <c r="I266" s="212"/>
      <c r="J266" s="209"/>
      <c r="K266" s="209"/>
      <c r="L266" s="209"/>
      <c r="M266" s="209"/>
      <c r="N266" s="209"/>
      <c r="O266" s="209"/>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207"/>
      <c r="D268" s="207"/>
      <c r="E268" s="207"/>
      <c r="F268" s="207"/>
      <c r="G268" s="207"/>
      <c r="H268" s="207"/>
      <c r="I268" s="210"/>
      <c r="J268" s="207"/>
      <c r="K268" s="207"/>
      <c r="L268" s="207"/>
      <c r="M268" s="207"/>
      <c r="N268" s="207"/>
      <c r="O268" s="207"/>
      <c r="P268" s="47">
        <v>0</v>
      </c>
    </row>
    <row r="269" spans="1:16">
      <c r="A269" s="5">
        <v>41318</v>
      </c>
      <c r="B269" s="81">
        <v>1350</v>
      </c>
      <c r="C269" s="208"/>
      <c r="D269" s="208"/>
      <c r="E269" s="208"/>
      <c r="F269" s="208"/>
      <c r="G269" s="208"/>
      <c r="H269" s="208"/>
      <c r="I269" s="211"/>
      <c r="J269" s="208"/>
      <c r="K269" s="208"/>
      <c r="L269" s="208"/>
      <c r="M269" s="208"/>
      <c r="N269" s="208"/>
      <c r="O269" s="208"/>
      <c r="P269" s="48">
        <v>30</v>
      </c>
    </row>
    <row r="270" spans="1:16">
      <c r="A270" s="5">
        <v>41319</v>
      </c>
      <c r="B270" s="81">
        <v>1445</v>
      </c>
      <c r="C270" s="208"/>
      <c r="D270" s="208"/>
      <c r="E270" s="208"/>
      <c r="F270" s="208"/>
      <c r="G270" s="208"/>
      <c r="H270" s="208"/>
      <c r="I270" s="211"/>
      <c r="J270" s="208"/>
      <c r="K270" s="208"/>
      <c r="L270" s="208"/>
      <c r="M270" s="208"/>
      <c r="N270" s="208"/>
      <c r="O270" s="208"/>
      <c r="P270" s="47">
        <v>0</v>
      </c>
    </row>
    <row r="271" spans="1:16">
      <c r="A271" s="5">
        <v>41320</v>
      </c>
      <c r="B271" s="81">
        <v>1629</v>
      </c>
      <c r="C271" s="208"/>
      <c r="D271" s="208"/>
      <c r="E271" s="208"/>
      <c r="F271" s="208"/>
      <c r="G271" s="208"/>
      <c r="H271" s="208"/>
      <c r="I271" s="211"/>
      <c r="J271" s="208"/>
      <c r="K271" s="208"/>
      <c r="L271" s="208"/>
      <c r="M271" s="208"/>
      <c r="N271" s="208"/>
      <c r="O271" s="208"/>
      <c r="P271" s="47">
        <v>0</v>
      </c>
    </row>
    <row r="272" spans="1:16">
      <c r="A272" s="5">
        <v>41321</v>
      </c>
      <c r="B272" s="81">
        <v>1396</v>
      </c>
      <c r="C272" s="208"/>
      <c r="D272" s="208"/>
      <c r="E272" s="208"/>
      <c r="F272" s="208"/>
      <c r="G272" s="208"/>
      <c r="H272" s="208"/>
      <c r="I272" s="211"/>
      <c r="J272" s="208"/>
      <c r="K272" s="208"/>
      <c r="L272" s="208"/>
      <c r="M272" s="208"/>
      <c r="N272" s="208"/>
      <c r="O272" s="208"/>
      <c r="P272" s="47">
        <v>7</v>
      </c>
    </row>
    <row r="273" spans="1:16">
      <c r="A273" s="5">
        <v>41322</v>
      </c>
      <c r="B273" s="81">
        <v>1666</v>
      </c>
      <c r="C273" s="209"/>
      <c r="D273" s="209"/>
      <c r="E273" s="209"/>
      <c r="F273" s="209"/>
      <c r="G273" s="209"/>
      <c r="H273" s="209"/>
      <c r="I273" s="212"/>
      <c r="J273" s="209"/>
      <c r="K273" s="209"/>
      <c r="L273" s="209"/>
      <c r="M273" s="209"/>
      <c r="N273" s="209"/>
      <c r="O273" s="209"/>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207"/>
      <c r="D275" s="207"/>
      <c r="E275" s="207"/>
      <c r="F275" s="207"/>
      <c r="G275" s="207"/>
      <c r="H275" s="207"/>
      <c r="I275" s="210"/>
      <c r="J275" s="207"/>
      <c r="K275" s="207"/>
      <c r="L275" s="207"/>
      <c r="M275" s="207"/>
      <c r="N275" s="207"/>
      <c r="O275" s="207"/>
      <c r="P275" s="47">
        <v>9</v>
      </c>
    </row>
    <row r="276" spans="1:16">
      <c r="A276" s="5">
        <v>41325</v>
      </c>
      <c r="B276" s="81">
        <v>4616</v>
      </c>
      <c r="C276" s="208"/>
      <c r="D276" s="208"/>
      <c r="E276" s="208"/>
      <c r="F276" s="208"/>
      <c r="G276" s="208"/>
      <c r="H276" s="208"/>
      <c r="I276" s="211"/>
      <c r="J276" s="208"/>
      <c r="K276" s="208"/>
      <c r="L276" s="208"/>
      <c r="M276" s="208"/>
      <c r="N276" s="208"/>
      <c r="O276" s="208"/>
      <c r="P276" s="47">
        <v>4</v>
      </c>
    </row>
    <row r="277" spans="1:16">
      <c r="A277" s="5">
        <v>41326</v>
      </c>
      <c r="B277" s="81">
        <v>3437</v>
      </c>
      <c r="C277" s="208"/>
      <c r="D277" s="208"/>
      <c r="E277" s="208"/>
      <c r="F277" s="208"/>
      <c r="G277" s="208"/>
      <c r="H277" s="208"/>
      <c r="I277" s="211"/>
      <c r="J277" s="208"/>
      <c r="K277" s="208"/>
      <c r="L277" s="208"/>
      <c r="M277" s="208"/>
      <c r="N277" s="208"/>
      <c r="O277" s="208"/>
      <c r="P277" s="47">
        <v>0</v>
      </c>
    </row>
    <row r="278" spans="1:16">
      <c r="A278" s="5">
        <v>41327</v>
      </c>
      <c r="B278" s="81">
        <v>2927</v>
      </c>
      <c r="C278" s="208"/>
      <c r="D278" s="208"/>
      <c r="E278" s="208"/>
      <c r="F278" s="208"/>
      <c r="G278" s="208"/>
      <c r="H278" s="208"/>
      <c r="I278" s="211"/>
      <c r="J278" s="208"/>
      <c r="K278" s="208"/>
      <c r="L278" s="208"/>
      <c r="M278" s="208"/>
      <c r="N278" s="208"/>
      <c r="O278" s="208"/>
      <c r="P278" s="47">
        <v>49</v>
      </c>
    </row>
    <row r="279" spans="1:16">
      <c r="A279" s="5">
        <v>41328</v>
      </c>
      <c r="B279" s="81">
        <v>5349</v>
      </c>
      <c r="C279" s="208"/>
      <c r="D279" s="208"/>
      <c r="E279" s="208"/>
      <c r="F279" s="208"/>
      <c r="G279" s="208"/>
      <c r="H279" s="208"/>
      <c r="I279" s="211"/>
      <c r="J279" s="208"/>
      <c r="K279" s="208"/>
      <c r="L279" s="208"/>
      <c r="M279" s="208"/>
      <c r="N279" s="208"/>
      <c r="O279" s="208"/>
      <c r="P279" s="47">
        <v>0</v>
      </c>
    </row>
    <row r="280" spans="1:16">
      <c r="A280" s="5">
        <v>41329</v>
      </c>
      <c r="B280" s="81">
        <v>4872</v>
      </c>
      <c r="C280" s="209"/>
      <c r="D280" s="209"/>
      <c r="E280" s="209"/>
      <c r="F280" s="209"/>
      <c r="G280" s="209"/>
      <c r="H280" s="209"/>
      <c r="I280" s="212"/>
      <c r="J280" s="209"/>
      <c r="K280" s="209"/>
      <c r="L280" s="209"/>
      <c r="M280" s="209"/>
      <c r="N280" s="209"/>
      <c r="O280" s="209"/>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207"/>
      <c r="D282" s="207"/>
      <c r="E282" s="207"/>
      <c r="F282" s="207"/>
      <c r="G282" s="207"/>
      <c r="H282" s="207"/>
      <c r="I282" s="210"/>
      <c r="J282" s="207"/>
      <c r="K282" s="207"/>
      <c r="L282" s="207"/>
      <c r="M282" s="207"/>
      <c r="N282" s="207"/>
      <c r="O282" s="207"/>
      <c r="P282" s="47">
        <v>20</v>
      </c>
    </row>
    <row r="283" spans="1:16">
      <c r="A283" s="5">
        <v>41332</v>
      </c>
      <c r="B283" s="81">
        <v>2943</v>
      </c>
      <c r="C283" s="208"/>
      <c r="D283" s="208"/>
      <c r="E283" s="208"/>
      <c r="F283" s="208"/>
      <c r="G283" s="208"/>
      <c r="H283" s="208"/>
      <c r="I283" s="211"/>
      <c r="J283" s="208"/>
      <c r="K283" s="208"/>
      <c r="L283" s="208"/>
      <c r="M283" s="208"/>
      <c r="N283" s="208"/>
      <c r="O283" s="208"/>
      <c r="P283" s="47">
        <v>0</v>
      </c>
    </row>
    <row r="284" spans="1:16">
      <c r="A284" s="5">
        <v>41333</v>
      </c>
      <c r="B284" s="81">
        <v>2620</v>
      </c>
      <c r="C284" s="208"/>
      <c r="D284" s="208"/>
      <c r="E284" s="208"/>
      <c r="F284" s="208"/>
      <c r="G284" s="208"/>
      <c r="H284" s="208"/>
      <c r="I284" s="211"/>
      <c r="J284" s="208"/>
      <c r="K284" s="208"/>
      <c r="L284" s="208"/>
      <c r="M284" s="208"/>
      <c r="N284" s="208"/>
      <c r="O284" s="208"/>
      <c r="P284" s="47">
        <v>0</v>
      </c>
    </row>
    <row r="285" spans="1:16">
      <c r="A285" s="5">
        <v>41334</v>
      </c>
      <c r="B285" s="82">
        <v>2382</v>
      </c>
      <c r="C285" s="208"/>
      <c r="D285" s="208"/>
      <c r="E285" s="208"/>
      <c r="F285" s="208"/>
      <c r="G285" s="208"/>
      <c r="H285" s="208"/>
      <c r="I285" s="211"/>
      <c r="J285" s="208"/>
      <c r="K285" s="208"/>
      <c r="L285" s="208"/>
      <c r="M285" s="208"/>
      <c r="N285" s="208"/>
      <c r="O285" s="208"/>
      <c r="P285" s="47">
        <v>95</v>
      </c>
    </row>
    <row r="286" spans="1:16">
      <c r="A286" s="5">
        <v>41335</v>
      </c>
      <c r="B286" s="82">
        <v>2329</v>
      </c>
      <c r="C286" s="208"/>
      <c r="D286" s="208"/>
      <c r="E286" s="208"/>
      <c r="F286" s="208"/>
      <c r="G286" s="208"/>
      <c r="H286" s="208"/>
      <c r="I286" s="211"/>
      <c r="J286" s="208"/>
      <c r="K286" s="208"/>
      <c r="L286" s="208"/>
      <c r="M286" s="208"/>
      <c r="N286" s="208"/>
      <c r="O286" s="208"/>
      <c r="P286" s="47">
        <v>0</v>
      </c>
    </row>
    <row r="287" spans="1:16">
      <c r="A287" s="5">
        <v>41336</v>
      </c>
      <c r="B287" s="82">
        <v>5002</v>
      </c>
      <c r="C287" s="209"/>
      <c r="D287" s="209"/>
      <c r="E287" s="209"/>
      <c r="F287" s="209"/>
      <c r="G287" s="209"/>
      <c r="H287" s="209"/>
      <c r="I287" s="212"/>
      <c r="J287" s="209"/>
      <c r="K287" s="209"/>
      <c r="L287" s="209"/>
      <c r="M287" s="209"/>
      <c r="N287" s="209"/>
      <c r="O287" s="209"/>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207"/>
      <c r="D289" s="207"/>
      <c r="E289" s="207"/>
      <c r="F289" s="207"/>
      <c r="G289" s="207"/>
      <c r="H289" s="207"/>
      <c r="I289" s="210"/>
      <c r="J289" s="207"/>
      <c r="K289" s="207"/>
      <c r="L289" s="207"/>
      <c r="M289" s="207"/>
      <c r="N289" s="207"/>
      <c r="O289" s="207"/>
      <c r="P289" s="47">
        <v>0</v>
      </c>
    </row>
    <row r="290" spans="1:16">
      <c r="A290" s="5">
        <v>41339</v>
      </c>
      <c r="B290" s="82">
        <v>3031</v>
      </c>
      <c r="C290" s="208"/>
      <c r="D290" s="208"/>
      <c r="E290" s="208"/>
      <c r="F290" s="208"/>
      <c r="G290" s="208"/>
      <c r="H290" s="208"/>
      <c r="I290" s="211"/>
      <c r="J290" s="208"/>
      <c r="K290" s="208"/>
      <c r="L290" s="208"/>
      <c r="M290" s="208"/>
      <c r="N290" s="208"/>
      <c r="O290" s="208"/>
      <c r="P290" s="47">
        <v>0</v>
      </c>
    </row>
    <row r="291" spans="1:16">
      <c r="A291" s="5">
        <v>41340</v>
      </c>
      <c r="B291" s="82">
        <v>2832</v>
      </c>
      <c r="C291" s="208"/>
      <c r="D291" s="208"/>
      <c r="E291" s="208"/>
      <c r="F291" s="208"/>
      <c r="G291" s="208"/>
      <c r="H291" s="208"/>
      <c r="I291" s="211"/>
      <c r="J291" s="208"/>
      <c r="K291" s="208"/>
      <c r="L291" s="208"/>
      <c r="M291" s="208"/>
      <c r="N291" s="208"/>
      <c r="O291" s="208"/>
      <c r="P291" s="47">
        <v>0</v>
      </c>
    </row>
    <row r="292" spans="1:16">
      <c r="A292" s="5">
        <v>41341</v>
      </c>
      <c r="B292" s="82">
        <v>2646</v>
      </c>
      <c r="C292" s="208"/>
      <c r="D292" s="208"/>
      <c r="E292" s="208"/>
      <c r="F292" s="208"/>
      <c r="G292" s="208"/>
      <c r="H292" s="208"/>
      <c r="I292" s="211"/>
      <c r="J292" s="208"/>
      <c r="K292" s="208"/>
      <c r="L292" s="208"/>
      <c r="M292" s="208"/>
      <c r="N292" s="208"/>
      <c r="O292" s="208"/>
      <c r="P292" s="47">
        <v>0</v>
      </c>
    </row>
    <row r="293" spans="1:16">
      <c r="A293" s="5">
        <v>41342</v>
      </c>
      <c r="B293" s="82">
        <v>2232</v>
      </c>
      <c r="C293" s="208"/>
      <c r="D293" s="208"/>
      <c r="E293" s="208"/>
      <c r="F293" s="208"/>
      <c r="G293" s="208"/>
      <c r="H293" s="208"/>
      <c r="I293" s="211"/>
      <c r="J293" s="208"/>
      <c r="K293" s="208"/>
      <c r="L293" s="208"/>
      <c r="M293" s="208"/>
      <c r="N293" s="208"/>
      <c r="O293" s="208"/>
      <c r="P293" s="47">
        <v>0</v>
      </c>
    </row>
    <row r="294" spans="1:16">
      <c r="A294" s="5">
        <v>41343</v>
      </c>
      <c r="B294" s="82">
        <v>2350</v>
      </c>
      <c r="C294" s="209"/>
      <c r="D294" s="209"/>
      <c r="E294" s="209"/>
      <c r="F294" s="209"/>
      <c r="G294" s="209"/>
      <c r="H294" s="209"/>
      <c r="I294" s="212"/>
      <c r="J294" s="209"/>
      <c r="K294" s="209"/>
      <c r="L294" s="209"/>
      <c r="M294" s="209"/>
      <c r="N294" s="209"/>
      <c r="O294" s="209"/>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207"/>
      <c r="D296" s="207"/>
      <c r="E296" s="207"/>
      <c r="F296" s="207"/>
      <c r="G296" s="207"/>
      <c r="H296" s="207"/>
      <c r="I296" s="210"/>
      <c r="J296" s="207"/>
      <c r="K296" s="207"/>
      <c r="L296" s="207"/>
      <c r="M296" s="207"/>
      <c r="N296" s="207"/>
      <c r="O296" s="207"/>
      <c r="P296" s="47">
        <v>0</v>
      </c>
    </row>
    <row r="297" spans="1:16">
      <c r="A297" s="5">
        <v>41346</v>
      </c>
      <c r="B297" s="82">
        <v>2555</v>
      </c>
      <c r="C297" s="208"/>
      <c r="D297" s="208"/>
      <c r="E297" s="208"/>
      <c r="F297" s="208"/>
      <c r="G297" s="208"/>
      <c r="H297" s="208"/>
      <c r="I297" s="211"/>
      <c r="J297" s="208"/>
      <c r="K297" s="208"/>
      <c r="L297" s="208"/>
      <c r="M297" s="208"/>
      <c r="N297" s="208"/>
      <c r="O297" s="208"/>
      <c r="P297" s="47">
        <v>0</v>
      </c>
    </row>
    <row r="298" spans="1:16">
      <c r="A298" s="5">
        <v>41347</v>
      </c>
      <c r="B298" s="82">
        <v>2248</v>
      </c>
      <c r="C298" s="208"/>
      <c r="D298" s="208"/>
      <c r="E298" s="208"/>
      <c r="F298" s="208"/>
      <c r="G298" s="208"/>
      <c r="H298" s="208"/>
      <c r="I298" s="211"/>
      <c r="J298" s="208"/>
      <c r="K298" s="208"/>
      <c r="L298" s="208"/>
      <c r="M298" s="208"/>
      <c r="N298" s="208"/>
      <c r="O298" s="208"/>
      <c r="P298" s="47">
        <v>0</v>
      </c>
    </row>
    <row r="299" spans="1:16">
      <c r="A299" s="5">
        <v>41348</v>
      </c>
      <c r="B299" s="82">
        <v>2121</v>
      </c>
      <c r="C299" s="208"/>
      <c r="D299" s="208"/>
      <c r="E299" s="208"/>
      <c r="F299" s="208"/>
      <c r="G299" s="208"/>
      <c r="H299" s="208"/>
      <c r="I299" s="211"/>
      <c r="J299" s="208"/>
      <c r="K299" s="208"/>
      <c r="L299" s="208"/>
      <c r="M299" s="208"/>
      <c r="N299" s="208"/>
      <c r="O299" s="208"/>
      <c r="P299" s="47">
        <v>0</v>
      </c>
    </row>
    <row r="300" spans="1:16">
      <c r="A300" s="5">
        <v>41349</v>
      </c>
      <c r="B300" s="82">
        <v>1816</v>
      </c>
      <c r="C300" s="208"/>
      <c r="D300" s="208"/>
      <c r="E300" s="208"/>
      <c r="F300" s="208"/>
      <c r="G300" s="208"/>
      <c r="H300" s="208"/>
      <c r="I300" s="211"/>
      <c r="J300" s="208"/>
      <c r="K300" s="208"/>
      <c r="L300" s="208"/>
      <c r="M300" s="208"/>
      <c r="N300" s="208"/>
      <c r="O300" s="208"/>
      <c r="P300" s="47">
        <v>0</v>
      </c>
    </row>
    <row r="301" spans="1:16">
      <c r="A301" s="5">
        <v>41350</v>
      </c>
      <c r="B301" s="82">
        <v>1862</v>
      </c>
      <c r="C301" s="209"/>
      <c r="D301" s="209"/>
      <c r="E301" s="209"/>
      <c r="F301" s="209"/>
      <c r="G301" s="209"/>
      <c r="H301" s="209"/>
      <c r="I301" s="212"/>
      <c r="J301" s="209"/>
      <c r="K301" s="209"/>
      <c r="L301" s="209"/>
      <c r="M301" s="209"/>
      <c r="N301" s="209"/>
      <c r="O301" s="209"/>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207"/>
      <c r="D303" s="207"/>
      <c r="E303" s="207"/>
      <c r="F303" s="207"/>
      <c r="G303" s="207"/>
      <c r="H303" s="207"/>
      <c r="I303" s="210"/>
      <c r="J303" s="207"/>
      <c r="K303" s="207"/>
      <c r="L303" s="207"/>
      <c r="M303" s="207"/>
      <c r="N303" s="207"/>
      <c r="O303" s="207"/>
      <c r="P303" s="47">
        <v>3</v>
      </c>
    </row>
    <row r="304" spans="1:16">
      <c r="A304" s="5">
        <v>41353</v>
      </c>
      <c r="B304" s="82">
        <v>1391</v>
      </c>
      <c r="C304" s="208"/>
      <c r="D304" s="208"/>
      <c r="E304" s="208"/>
      <c r="F304" s="208"/>
      <c r="G304" s="208"/>
      <c r="H304" s="208"/>
      <c r="I304" s="211"/>
      <c r="J304" s="208"/>
      <c r="K304" s="208"/>
      <c r="L304" s="208"/>
      <c r="M304" s="208"/>
      <c r="N304" s="208"/>
      <c r="O304" s="208"/>
      <c r="P304" s="47">
        <v>1</v>
      </c>
    </row>
    <row r="305" spans="1:16">
      <c r="A305" s="5">
        <v>41354</v>
      </c>
      <c r="B305" s="82">
        <v>1601</v>
      </c>
      <c r="C305" s="208"/>
      <c r="D305" s="208"/>
      <c r="E305" s="208"/>
      <c r="F305" s="208"/>
      <c r="G305" s="208"/>
      <c r="H305" s="208"/>
      <c r="I305" s="211"/>
      <c r="J305" s="208"/>
      <c r="K305" s="208"/>
      <c r="L305" s="208"/>
      <c r="M305" s="208"/>
      <c r="N305" s="208"/>
      <c r="O305" s="208"/>
      <c r="P305" s="47">
        <v>0</v>
      </c>
    </row>
    <row r="306" spans="1:16">
      <c r="A306" s="5">
        <v>41355</v>
      </c>
      <c r="B306" s="82">
        <v>1699</v>
      </c>
      <c r="C306" s="208"/>
      <c r="D306" s="208"/>
      <c r="E306" s="208"/>
      <c r="F306" s="208"/>
      <c r="G306" s="208"/>
      <c r="H306" s="208"/>
      <c r="I306" s="211"/>
      <c r="J306" s="208"/>
      <c r="K306" s="208"/>
      <c r="L306" s="208"/>
      <c r="M306" s="208"/>
      <c r="N306" s="208"/>
      <c r="O306" s="208"/>
      <c r="P306" s="47">
        <v>34</v>
      </c>
    </row>
    <row r="307" spans="1:16">
      <c r="A307" s="5">
        <v>41356</v>
      </c>
      <c r="B307" s="82">
        <v>2000</v>
      </c>
      <c r="C307" s="208"/>
      <c r="D307" s="208"/>
      <c r="E307" s="208"/>
      <c r="F307" s="208"/>
      <c r="G307" s="208"/>
      <c r="H307" s="208"/>
      <c r="I307" s="211"/>
      <c r="J307" s="208"/>
      <c r="K307" s="208"/>
      <c r="L307" s="208"/>
      <c r="M307" s="208"/>
      <c r="N307" s="208"/>
      <c r="O307" s="208"/>
      <c r="P307" s="47">
        <v>0</v>
      </c>
    </row>
    <row r="308" spans="1:16">
      <c r="A308" s="5">
        <v>41357</v>
      </c>
      <c r="B308" s="82">
        <v>1642</v>
      </c>
      <c r="C308" s="209"/>
      <c r="D308" s="209"/>
      <c r="E308" s="209"/>
      <c r="F308" s="209"/>
      <c r="G308" s="209"/>
      <c r="H308" s="209"/>
      <c r="I308" s="212"/>
      <c r="J308" s="209"/>
      <c r="K308" s="209"/>
      <c r="L308" s="209"/>
      <c r="M308" s="209"/>
      <c r="N308" s="209"/>
      <c r="O308" s="209"/>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207"/>
      <c r="D310" s="207"/>
      <c r="E310" s="207"/>
      <c r="F310" s="207"/>
      <c r="G310" s="207"/>
      <c r="H310" s="207"/>
      <c r="I310" s="210"/>
      <c r="J310" s="207"/>
      <c r="K310" s="207"/>
      <c r="L310" s="207"/>
      <c r="M310" s="207"/>
      <c r="N310" s="207"/>
      <c r="O310" s="207"/>
      <c r="P310" s="47">
        <v>3</v>
      </c>
    </row>
    <row r="311" spans="1:16">
      <c r="A311" s="5">
        <v>41360</v>
      </c>
      <c r="B311" s="82">
        <v>1919</v>
      </c>
      <c r="C311" s="208"/>
      <c r="D311" s="208"/>
      <c r="E311" s="208"/>
      <c r="F311" s="208"/>
      <c r="G311" s="208"/>
      <c r="H311" s="208"/>
      <c r="I311" s="211"/>
      <c r="J311" s="208"/>
      <c r="K311" s="208"/>
      <c r="L311" s="208"/>
      <c r="M311" s="208"/>
      <c r="N311" s="208"/>
      <c r="O311" s="208"/>
      <c r="P311" s="47">
        <v>0</v>
      </c>
    </row>
    <row r="312" spans="1:16">
      <c r="A312" s="5">
        <v>41361</v>
      </c>
      <c r="B312" s="82">
        <v>1940</v>
      </c>
      <c r="C312" s="208"/>
      <c r="D312" s="208"/>
      <c r="E312" s="208"/>
      <c r="F312" s="208"/>
      <c r="G312" s="208"/>
      <c r="H312" s="208"/>
      <c r="I312" s="211"/>
      <c r="J312" s="208"/>
      <c r="K312" s="208"/>
      <c r="L312" s="208"/>
      <c r="M312" s="208"/>
      <c r="N312" s="208"/>
      <c r="O312" s="208"/>
      <c r="P312" s="47">
        <v>0</v>
      </c>
    </row>
    <row r="313" spans="1:16">
      <c r="A313" s="5">
        <v>41362</v>
      </c>
      <c r="B313" s="82">
        <v>1500</v>
      </c>
      <c r="C313" s="208"/>
      <c r="D313" s="208"/>
      <c r="E313" s="208"/>
      <c r="F313" s="208"/>
      <c r="G313" s="208"/>
      <c r="H313" s="208"/>
      <c r="I313" s="211"/>
      <c r="J313" s="208"/>
      <c r="K313" s="208"/>
      <c r="L313" s="208"/>
      <c r="M313" s="208"/>
      <c r="N313" s="208"/>
      <c r="O313" s="208"/>
      <c r="P313" s="47">
        <v>2</v>
      </c>
    </row>
    <row r="314" spans="1:16">
      <c r="A314" s="5">
        <v>41363</v>
      </c>
      <c r="B314" s="82">
        <v>1446</v>
      </c>
      <c r="C314" s="208"/>
      <c r="D314" s="208"/>
      <c r="E314" s="208"/>
      <c r="F314" s="208"/>
      <c r="G314" s="208"/>
      <c r="H314" s="208"/>
      <c r="I314" s="211"/>
      <c r="J314" s="208"/>
      <c r="K314" s="208"/>
      <c r="L314" s="208"/>
      <c r="M314" s="208"/>
      <c r="N314" s="208"/>
      <c r="O314" s="208"/>
      <c r="P314" s="47">
        <v>0</v>
      </c>
    </row>
    <row r="315" spans="1:16">
      <c r="A315" s="5">
        <v>41364</v>
      </c>
      <c r="B315" s="82">
        <v>1606</v>
      </c>
      <c r="C315" s="209"/>
      <c r="D315" s="209"/>
      <c r="E315" s="209"/>
      <c r="F315" s="209"/>
      <c r="G315" s="209"/>
      <c r="H315" s="209"/>
      <c r="I315" s="212"/>
      <c r="J315" s="209"/>
      <c r="K315" s="209"/>
      <c r="L315" s="209"/>
      <c r="M315" s="209"/>
      <c r="N315" s="209"/>
      <c r="O315" s="209"/>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207"/>
      <c r="D317" s="207"/>
      <c r="E317" s="207"/>
      <c r="F317" s="207"/>
      <c r="G317" s="207"/>
      <c r="H317" s="207"/>
      <c r="I317" s="210"/>
      <c r="J317" s="207"/>
      <c r="K317" s="207"/>
      <c r="L317" s="207"/>
      <c r="M317" s="207"/>
      <c r="N317" s="207"/>
      <c r="O317" s="207"/>
      <c r="P317" s="47">
        <v>0</v>
      </c>
    </row>
    <row r="318" spans="1:16">
      <c r="A318" s="5">
        <v>41367</v>
      </c>
      <c r="B318" s="82">
        <v>1898</v>
      </c>
      <c r="C318" s="208"/>
      <c r="D318" s="208"/>
      <c r="E318" s="208"/>
      <c r="F318" s="208"/>
      <c r="G318" s="208"/>
      <c r="H318" s="208"/>
      <c r="I318" s="211"/>
      <c r="J318" s="208"/>
      <c r="K318" s="208"/>
      <c r="L318" s="208"/>
      <c r="M318" s="208"/>
      <c r="N318" s="208"/>
      <c r="O318" s="208"/>
      <c r="P318" s="47">
        <v>0</v>
      </c>
    </row>
    <row r="319" spans="1:16">
      <c r="A319" s="5">
        <v>41368</v>
      </c>
      <c r="B319" s="82">
        <v>1342</v>
      </c>
      <c r="C319" s="208"/>
      <c r="D319" s="208"/>
      <c r="E319" s="208"/>
      <c r="F319" s="208"/>
      <c r="G319" s="208"/>
      <c r="H319" s="208"/>
      <c r="I319" s="211"/>
      <c r="J319" s="208"/>
      <c r="K319" s="208"/>
      <c r="L319" s="208"/>
      <c r="M319" s="208"/>
      <c r="N319" s="208"/>
      <c r="O319" s="208"/>
      <c r="P319" s="47">
        <v>0</v>
      </c>
    </row>
    <row r="320" spans="1:16">
      <c r="A320" s="5">
        <v>41369</v>
      </c>
      <c r="B320" s="82">
        <v>2155</v>
      </c>
      <c r="C320" s="208"/>
      <c r="D320" s="208"/>
      <c r="E320" s="208"/>
      <c r="F320" s="208"/>
      <c r="G320" s="208"/>
      <c r="H320" s="208"/>
      <c r="I320" s="211"/>
      <c r="J320" s="208"/>
      <c r="K320" s="208"/>
      <c r="L320" s="208"/>
      <c r="M320" s="208"/>
      <c r="N320" s="208"/>
      <c r="O320" s="208"/>
      <c r="P320" s="47">
        <v>0</v>
      </c>
    </row>
    <row r="321" spans="1:16">
      <c r="A321" s="5">
        <v>41370</v>
      </c>
      <c r="B321" s="82">
        <v>2425</v>
      </c>
      <c r="C321" s="208"/>
      <c r="D321" s="208"/>
      <c r="E321" s="208"/>
      <c r="F321" s="208"/>
      <c r="G321" s="208"/>
      <c r="H321" s="208"/>
      <c r="I321" s="211"/>
      <c r="J321" s="208"/>
      <c r="K321" s="208"/>
      <c r="L321" s="208"/>
      <c r="M321" s="208"/>
      <c r="N321" s="208"/>
      <c r="O321" s="208"/>
      <c r="P321" s="47">
        <v>4</v>
      </c>
    </row>
    <row r="322" spans="1:16">
      <c r="A322" s="5">
        <v>41371</v>
      </c>
      <c r="B322" s="82">
        <v>2440</v>
      </c>
      <c r="C322" s="209"/>
      <c r="D322" s="209"/>
      <c r="E322" s="209"/>
      <c r="F322" s="209"/>
      <c r="G322" s="209"/>
      <c r="H322" s="209"/>
      <c r="I322" s="212"/>
      <c r="J322" s="209"/>
      <c r="K322" s="209"/>
      <c r="L322" s="209"/>
      <c r="M322" s="209"/>
      <c r="N322" s="209"/>
      <c r="O322" s="209"/>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207"/>
      <c r="D324" s="207"/>
      <c r="E324" s="207"/>
      <c r="F324" s="207"/>
      <c r="G324" s="207"/>
      <c r="H324" s="207"/>
      <c r="I324" s="210"/>
      <c r="J324" s="207"/>
      <c r="K324" s="207"/>
      <c r="L324" s="207"/>
      <c r="M324" s="207"/>
      <c r="N324" s="207"/>
      <c r="O324" s="207"/>
      <c r="P324" s="47">
        <v>1</v>
      </c>
    </row>
    <row r="325" spans="1:16">
      <c r="A325" s="5">
        <v>41374</v>
      </c>
      <c r="B325" s="82">
        <v>2304</v>
      </c>
      <c r="C325" s="208"/>
      <c r="D325" s="208"/>
      <c r="E325" s="208"/>
      <c r="F325" s="208"/>
      <c r="G325" s="208"/>
      <c r="H325" s="208"/>
      <c r="I325" s="211"/>
      <c r="J325" s="208"/>
      <c r="K325" s="208"/>
      <c r="L325" s="208"/>
      <c r="M325" s="208"/>
      <c r="N325" s="208"/>
      <c r="O325" s="208"/>
      <c r="P325" s="47">
        <v>0</v>
      </c>
    </row>
    <row r="326" spans="1:16">
      <c r="A326" s="5">
        <v>41375</v>
      </c>
      <c r="B326" s="82">
        <v>3211</v>
      </c>
      <c r="C326" s="208"/>
      <c r="D326" s="208"/>
      <c r="E326" s="208"/>
      <c r="F326" s="208"/>
      <c r="G326" s="208"/>
      <c r="H326" s="208"/>
      <c r="I326" s="211"/>
      <c r="J326" s="208"/>
      <c r="K326" s="208"/>
      <c r="L326" s="208"/>
      <c r="M326" s="208"/>
      <c r="N326" s="208"/>
      <c r="O326" s="208"/>
      <c r="P326" s="47">
        <v>2</v>
      </c>
    </row>
    <row r="327" spans="1:16">
      <c r="A327" s="5">
        <v>41376</v>
      </c>
      <c r="B327" s="82">
        <v>2183</v>
      </c>
      <c r="C327" s="208"/>
      <c r="D327" s="208"/>
      <c r="E327" s="208"/>
      <c r="F327" s="208"/>
      <c r="G327" s="208"/>
      <c r="H327" s="208"/>
      <c r="I327" s="211"/>
      <c r="J327" s="208"/>
      <c r="K327" s="208"/>
      <c r="L327" s="208"/>
      <c r="M327" s="208"/>
      <c r="N327" s="208"/>
      <c r="O327" s="208"/>
      <c r="P327" s="47">
        <v>0</v>
      </c>
    </row>
    <row r="328" spans="1:16">
      <c r="A328" s="5">
        <v>41377</v>
      </c>
      <c r="B328" s="82">
        <v>2804</v>
      </c>
      <c r="C328" s="208"/>
      <c r="D328" s="208"/>
      <c r="E328" s="208"/>
      <c r="F328" s="208"/>
      <c r="G328" s="208"/>
      <c r="H328" s="208"/>
      <c r="I328" s="211"/>
      <c r="J328" s="208"/>
      <c r="K328" s="208"/>
      <c r="L328" s="208"/>
      <c r="M328" s="208"/>
      <c r="N328" s="208"/>
      <c r="O328" s="208"/>
      <c r="P328" s="47">
        <v>6</v>
      </c>
    </row>
    <row r="329" spans="1:16">
      <c r="A329" s="5">
        <v>41378</v>
      </c>
      <c r="B329" s="82">
        <v>3337</v>
      </c>
      <c r="C329" s="209"/>
      <c r="D329" s="209"/>
      <c r="E329" s="209"/>
      <c r="F329" s="209"/>
      <c r="G329" s="209"/>
      <c r="H329" s="209"/>
      <c r="I329" s="212"/>
      <c r="J329" s="209"/>
      <c r="K329" s="209"/>
      <c r="L329" s="209"/>
      <c r="M329" s="209"/>
      <c r="N329" s="209"/>
      <c r="O329" s="209"/>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207"/>
      <c r="D331" s="207"/>
      <c r="E331" s="207"/>
      <c r="F331" s="207"/>
      <c r="G331" s="207"/>
      <c r="H331" s="207"/>
      <c r="I331" s="210"/>
      <c r="J331" s="207"/>
      <c r="K331" s="207"/>
      <c r="L331" s="207"/>
      <c r="M331" s="207"/>
      <c r="N331" s="207"/>
      <c r="O331" s="207"/>
      <c r="P331" s="47">
        <v>0</v>
      </c>
    </row>
    <row r="332" spans="1:16">
      <c r="A332" s="5">
        <v>41381</v>
      </c>
      <c r="B332" s="82">
        <v>2657</v>
      </c>
      <c r="C332" s="208"/>
      <c r="D332" s="208"/>
      <c r="E332" s="208"/>
      <c r="F332" s="208"/>
      <c r="G332" s="208"/>
      <c r="H332" s="208"/>
      <c r="I332" s="211"/>
      <c r="J332" s="208"/>
      <c r="K332" s="208"/>
      <c r="L332" s="208"/>
      <c r="M332" s="208"/>
      <c r="N332" s="208"/>
      <c r="O332" s="208"/>
      <c r="P332" s="47">
        <v>25</v>
      </c>
    </row>
    <row r="333" spans="1:16">
      <c r="A333" s="5">
        <v>41382</v>
      </c>
      <c r="B333" s="82">
        <v>4440</v>
      </c>
      <c r="C333" s="208"/>
      <c r="D333" s="208"/>
      <c r="E333" s="208"/>
      <c r="F333" s="208"/>
      <c r="G333" s="208"/>
      <c r="H333" s="208"/>
      <c r="I333" s="211"/>
      <c r="J333" s="208"/>
      <c r="K333" s="208"/>
      <c r="L333" s="208"/>
      <c r="M333" s="208"/>
      <c r="N333" s="208"/>
      <c r="O333" s="208"/>
      <c r="P333" s="47">
        <v>0</v>
      </c>
    </row>
    <row r="334" spans="1:16">
      <c r="A334" s="5">
        <v>41383</v>
      </c>
      <c r="B334" s="82">
        <v>2907</v>
      </c>
      <c r="C334" s="208"/>
      <c r="D334" s="208"/>
      <c r="E334" s="208"/>
      <c r="F334" s="208"/>
      <c r="G334" s="208"/>
      <c r="H334" s="208"/>
      <c r="I334" s="211"/>
      <c r="J334" s="208"/>
      <c r="K334" s="208"/>
      <c r="L334" s="208"/>
      <c r="M334" s="208"/>
      <c r="N334" s="208"/>
      <c r="O334" s="208"/>
      <c r="P334" s="47">
        <v>0</v>
      </c>
    </row>
    <row r="335" spans="1:16">
      <c r="A335" s="5">
        <v>41384</v>
      </c>
      <c r="B335" s="82">
        <v>2585</v>
      </c>
      <c r="C335" s="208"/>
      <c r="D335" s="208"/>
      <c r="E335" s="208"/>
      <c r="F335" s="208"/>
      <c r="G335" s="208"/>
      <c r="H335" s="208"/>
      <c r="I335" s="211"/>
      <c r="J335" s="208"/>
      <c r="K335" s="208"/>
      <c r="L335" s="208"/>
      <c r="M335" s="208"/>
      <c r="N335" s="208"/>
      <c r="O335" s="208"/>
      <c r="P335" s="47">
        <v>0</v>
      </c>
    </row>
    <row r="336" spans="1:16">
      <c r="A336" s="5">
        <v>41385</v>
      </c>
      <c r="B336" s="82">
        <v>2116</v>
      </c>
      <c r="C336" s="209"/>
      <c r="D336" s="209"/>
      <c r="E336" s="209"/>
      <c r="F336" s="209"/>
      <c r="G336" s="209"/>
      <c r="H336" s="209"/>
      <c r="I336" s="212"/>
      <c r="J336" s="209"/>
      <c r="K336" s="209"/>
      <c r="L336" s="209"/>
      <c r="M336" s="209"/>
      <c r="N336" s="209"/>
      <c r="O336" s="209"/>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207"/>
      <c r="D338" s="207"/>
      <c r="E338" s="207"/>
      <c r="F338" s="207"/>
      <c r="G338" s="207"/>
      <c r="H338" s="207"/>
      <c r="I338" s="210"/>
      <c r="J338" s="207"/>
      <c r="K338" s="207"/>
      <c r="L338" s="207"/>
      <c r="M338" s="207"/>
      <c r="N338" s="207"/>
      <c r="O338" s="207"/>
      <c r="P338" s="47">
        <v>0</v>
      </c>
    </row>
    <row r="339" spans="1:16">
      <c r="A339" s="5">
        <v>41388</v>
      </c>
      <c r="B339" s="82">
        <v>2064</v>
      </c>
      <c r="C339" s="208"/>
      <c r="D339" s="208"/>
      <c r="E339" s="208"/>
      <c r="F339" s="208"/>
      <c r="G339" s="208"/>
      <c r="H339" s="208"/>
      <c r="I339" s="211"/>
      <c r="J339" s="208"/>
      <c r="K339" s="208"/>
      <c r="L339" s="208"/>
      <c r="M339" s="208"/>
      <c r="N339" s="208"/>
      <c r="O339" s="208"/>
      <c r="P339" s="47">
        <v>0</v>
      </c>
    </row>
    <row r="340" spans="1:16">
      <c r="A340" s="5">
        <v>41389</v>
      </c>
      <c r="B340" s="82">
        <v>2198</v>
      </c>
      <c r="C340" s="208"/>
      <c r="D340" s="208"/>
      <c r="E340" s="208"/>
      <c r="F340" s="208"/>
      <c r="G340" s="208"/>
      <c r="H340" s="208"/>
      <c r="I340" s="211"/>
      <c r="J340" s="208"/>
      <c r="K340" s="208"/>
      <c r="L340" s="208"/>
      <c r="M340" s="208"/>
      <c r="N340" s="208"/>
      <c r="O340" s="208"/>
      <c r="P340" s="47">
        <v>0</v>
      </c>
    </row>
    <row r="341" spans="1:16">
      <c r="A341" s="5">
        <v>41390</v>
      </c>
      <c r="B341" s="82">
        <v>1685</v>
      </c>
      <c r="C341" s="208"/>
      <c r="D341" s="208"/>
      <c r="E341" s="208"/>
      <c r="F341" s="208"/>
      <c r="G341" s="208"/>
      <c r="H341" s="208"/>
      <c r="I341" s="211"/>
      <c r="J341" s="208"/>
      <c r="K341" s="208"/>
      <c r="L341" s="208"/>
      <c r="M341" s="208"/>
      <c r="N341" s="208"/>
      <c r="O341" s="208"/>
      <c r="P341" s="47">
        <v>0</v>
      </c>
    </row>
    <row r="342" spans="1:16">
      <c r="A342" s="5">
        <v>41391</v>
      </c>
      <c r="B342" s="82">
        <v>2122</v>
      </c>
      <c r="C342" s="208"/>
      <c r="D342" s="208"/>
      <c r="E342" s="208"/>
      <c r="F342" s="208"/>
      <c r="G342" s="208"/>
      <c r="H342" s="208"/>
      <c r="I342" s="211"/>
      <c r="J342" s="208"/>
      <c r="K342" s="208"/>
      <c r="L342" s="208"/>
      <c r="M342" s="208"/>
      <c r="N342" s="208"/>
      <c r="O342" s="208"/>
      <c r="P342" s="47">
        <v>0</v>
      </c>
    </row>
    <row r="343" spans="1:16">
      <c r="A343" s="5">
        <v>41392</v>
      </c>
      <c r="B343" s="82">
        <v>1849</v>
      </c>
      <c r="C343" s="209"/>
      <c r="D343" s="209"/>
      <c r="E343" s="209"/>
      <c r="F343" s="209"/>
      <c r="G343" s="209"/>
      <c r="H343" s="209"/>
      <c r="I343" s="212"/>
      <c r="J343" s="209"/>
      <c r="K343" s="209"/>
      <c r="L343" s="209"/>
      <c r="M343" s="209"/>
      <c r="N343" s="209"/>
      <c r="O343" s="209"/>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207"/>
      <c r="D345" s="207"/>
      <c r="E345" s="207"/>
      <c r="F345" s="207"/>
      <c r="G345" s="207"/>
      <c r="H345" s="207"/>
      <c r="I345" s="210"/>
      <c r="J345" s="207"/>
      <c r="K345" s="207"/>
      <c r="L345" s="207"/>
      <c r="M345" s="207"/>
      <c r="N345" s="207"/>
      <c r="O345" s="207"/>
      <c r="P345" s="47">
        <v>0</v>
      </c>
    </row>
    <row r="346" spans="1:16">
      <c r="A346" s="5">
        <v>41395</v>
      </c>
      <c r="B346" s="82">
        <v>1652</v>
      </c>
      <c r="C346" s="208"/>
      <c r="D346" s="208"/>
      <c r="E346" s="208"/>
      <c r="F346" s="208"/>
      <c r="G346" s="208"/>
      <c r="H346" s="208"/>
      <c r="I346" s="211"/>
      <c r="J346" s="208"/>
      <c r="K346" s="208"/>
      <c r="L346" s="208"/>
      <c r="M346" s="208"/>
      <c r="N346" s="208"/>
      <c r="O346" s="208"/>
      <c r="P346" s="47">
        <v>0</v>
      </c>
    </row>
    <row r="347" spans="1:16">
      <c r="A347" s="5">
        <v>41396</v>
      </c>
      <c r="B347" s="82">
        <v>1626</v>
      </c>
      <c r="C347" s="208"/>
      <c r="D347" s="208"/>
      <c r="E347" s="208"/>
      <c r="F347" s="208"/>
      <c r="G347" s="208"/>
      <c r="H347" s="208"/>
      <c r="I347" s="211"/>
      <c r="J347" s="208"/>
      <c r="K347" s="208"/>
      <c r="L347" s="208"/>
      <c r="M347" s="208"/>
      <c r="N347" s="208"/>
      <c r="O347" s="208"/>
      <c r="P347" s="47">
        <v>0</v>
      </c>
    </row>
    <row r="348" spans="1:16">
      <c r="A348" s="5">
        <v>41397</v>
      </c>
      <c r="B348" s="82">
        <v>1363</v>
      </c>
      <c r="C348" s="208"/>
      <c r="D348" s="208"/>
      <c r="E348" s="208"/>
      <c r="F348" s="208"/>
      <c r="G348" s="208"/>
      <c r="H348" s="208"/>
      <c r="I348" s="211"/>
      <c r="J348" s="208"/>
      <c r="K348" s="208"/>
      <c r="L348" s="208"/>
      <c r="M348" s="208"/>
      <c r="N348" s="208"/>
      <c r="O348" s="208"/>
      <c r="P348" s="47">
        <v>0</v>
      </c>
    </row>
    <row r="349" spans="1:16">
      <c r="A349" s="5">
        <v>41398</v>
      </c>
      <c r="B349" s="82">
        <v>1823</v>
      </c>
      <c r="C349" s="208"/>
      <c r="D349" s="208"/>
      <c r="E349" s="208"/>
      <c r="F349" s="208"/>
      <c r="G349" s="208"/>
      <c r="H349" s="208"/>
      <c r="I349" s="211"/>
      <c r="J349" s="208"/>
      <c r="K349" s="208"/>
      <c r="L349" s="208"/>
      <c r="M349" s="208"/>
      <c r="N349" s="208"/>
      <c r="O349" s="208"/>
      <c r="P349" s="47">
        <v>0</v>
      </c>
    </row>
    <row r="350" spans="1:16">
      <c r="A350" s="5">
        <v>41399</v>
      </c>
      <c r="B350" s="82">
        <v>1505</v>
      </c>
      <c r="C350" s="209"/>
      <c r="D350" s="209"/>
      <c r="E350" s="209"/>
      <c r="F350" s="209"/>
      <c r="G350" s="209"/>
      <c r="H350" s="209"/>
      <c r="I350" s="212"/>
      <c r="J350" s="209"/>
      <c r="K350" s="209"/>
      <c r="L350" s="209"/>
      <c r="M350" s="209"/>
      <c r="N350" s="209"/>
      <c r="O350" s="209"/>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207"/>
      <c r="D352" s="207"/>
      <c r="E352" s="207"/>
      <c r="F352" s="207"/>
      <c r="G352" s="207"/>
      <c r="H352" s="207"/>
      <c r="I352" s="210"/>
      <c r="J352" s="207"/>
      <c r="K352" s="207"/>
      <c r="L352" s="207"/>
      <c r="M352" s="207"/>
      <c r="N352" s="207"/>
      <c r="O352" s="207"/>
      <c r="P352" s="47">
        <v>0</v>
      </c>
    </row>
    <row r="353" spans="1:16">
      <c r="A353" s="5">
        <v>41402</v>
      </c>
      <c r="B353" s="82">
        <v>1781</v>
      </c>
      <c r="C353" s="208"/>
      <c r="D353" s="208"/>
      <c r="E353" s="208"/>
      <c r="F353" s="208"/>
      <c r="G353" s="208"/>
      <c r="H353" s="208"/>
      <c r="I353" s="211"/>
      <c r="J353" s="208"/>
      <c r="K353" s="208"/>
      <c r="L353" s="208"/>
      <c r="M353" s="208"/>
      <c r="N353" s="208"/>
      <c r="O353" s="208"/>
      <c r="P353" s="47">
        <v>0</v>
      </c>
    </row>
    <row r="354" spans="1:16">
      <c r="A354" s="5">
        <v>41403</v>
      </c>
      <c r="B354" s="82">
        <v>1591</v>
      </c>
      <c r="C354" s="208"/>
      <c r="D354" s="208"/>
      <c r="E354" s="208"/>
      <c r="F354" s="208"/>
      <c r="G354" s="208"/>
      <c r="H354" s="208"/>
      <c r="I354" s="211"/>
      <c r="J354" s="208"/>
      <c r="K354" s="208"/>
      <c r="L354" s="208"/>
      <c r="M354" s="208"/>
      <c r="N354" s="208"/>
      <c r="O354" s="208"/>
      <c r="P354" s="47">
        <v>0</v>
      </c>
    </row>
    <row r="355" spans="1:16">
      <c r="A355" s="5">
        <v>41404</v>
      </c>
      <c r="B355" s="82">
        <v>1522</v>
      </c>
      <c r="C355" s="208"/>
      <c r="D355" s="208"/>
      <c r="E355" s="208"/>
      <c r="F355" s="208"/>
      <c r="G355" s="208"/>
      <c r="H355" s="208"/>
      <c r="I355" s="211"/>
      <c r="J355" s="208"/>
      <c r="K355" s="208"/>
      <c r="L355" s="208"/>
      <c r="M355" s="208"/>
      <c r="N355" s="208"/>
      <c r="O355" s="208"/>
      <c r="P355" s="47">
        <v>0</v>
      </c>
    </row>
    <row r="356" spans="1:16">
      <c r="A356" s="5">
        <v>41405</v>
      </c>
      <c r="B356" s="82">
        <v>2149</v>
      </c>
      <c r="C356" s="208"/>
      <c r="D356" s="208"/>
      <c r="E356" s="208"/>
      <c r="F356" s="208"/>
      <c r="G356" s="208"/>
      <c r="H356" s="208"/>
      <c r="I356" s="211"/>
      <c r="J356" s="208"/>
      <c r="K356" s="208"/>
      <c r="L356" s="208"/>
      <c r="M356" s="208"/>
      <c r="N356" s="208"/>
      <c r="O356" s="208"/>
      <c r="P356" s="47">
        <v>0</v>
      </c>
    </row>
    <row r="357" spans="1:16">
      <c r="A357" s="5">
        <v>41406</v>
      </c>
      <c r="B357" s="82">
        <v>2080</v>
      </c>
      <c r="C357" s="209"/>
      <c r="D357" s="209"/>
      <c r="E357" s="209"/>
      <c r="F357" s="209"/>
      <c r="G357" s="209"/>
      <c r="H357" s="209"/>
      <c r="I357" s="212"/>
      <c r="J357" s="209"/>
      <c r="K357" s="209"/>
      <c r="L357" s="209"/>
      <c r="M357" s="209"/>
      <c r="N357" s="209"/>
      <c r="O357" s="209"/>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207"/>
      <c r="D359" s="207"/>
      <c r="E359" s="207"/>
      <c r="F359" s="207"/>
      <c r="G359" s="207"/>
      <c r="H359" s="207"/>
      <c r="I359" s="210"/>
      <c r="J359" s="207"/>
      <c r="K359" s="207"/>
      <c r="L359" s="207"/>
      <c r="M359" s="207"/>
      <c r="N359" s="207"/>
      <c r="O359" s="207"/>
      <c r="P359" s="47">
        <v>0</v>
      </c>
    </row>
    <row r="360" spans="1:16">
      <c r="A360" s="5">
        <v>41409</v>
      </c>
      <c r="B360" s="82">
        <v>1646</v>
      </c>
      <c r="C360" s="208"/>
      <c r="D360" s="208"/>
      <c r="E360" s="208"/>
      <c r="F360" s="208"/>
      <c r="G360" s="208"/>
      <c r="H360" s="208"/>
      <c r="I360" s="211"/>
      <c r="J360" s="208"/>
      <c r="K360" s="208"/>
      <c r="L360" s="208"/>
      <c r="M360" s="208"/>
      <c r="N360" s="208"/>
      <c r="O360" s="208"/>
      <c r="P360" s="47">
        <v>0</v>
      </c>
    </row>
    <row r="361" spans="1:16">
      <c r="A361" s="5">
        <v>41410</v>
      </c>
      <c r="B361" s="82">
        <v>1834</v>
      </c>
      <c r="C361" s="208"/>
      <c r="D361" s="208"/>
      <c r="E361" s="208"/>
      <c r="F361" s="208"/>
      <c r="G361" s="208"/>
      <c r="H361" s="208"/>
      <c r="I361" s="211"/>
      <c r="J361" s="208"/>
      <c r="K361" s="208"/>
      <c r="L361" s="208"/>
      <c r="M361" s="208"/>
      <c r="N361" s="208"/>
      <c r="O361" s="208"/>
      <c r="P361" s="47">
        <v>0</v>
      </c>
    </row>
    <row r="362" spans="1:16">
      <c r="A362" s="5">
        <v>41411</v>
      </c>
      <c r="B362" s="82">
        <v>1347</v>
      </c>
      <c r="C362" s="208"/>
      <c r="D362" s="208"/>
      <c r="E362" s="208"/>
      <c r="F362" s="208"/>
      <c r="G362" s="208"/>
      <c r="H362" s="208"/>
      <c r="I362" s="211"/>
      <c r="J362" s="208"/>
      <c r="K362" s="208"/>
      <c r="L362" s="208"/>
      <c r="M362" s="208"/>
      <c r="N362" s="208"/>
      <c r="O362" s="208"/>
      <c r="P362" s="47">
        <v>0</v>
      </c>
    </row>
    <row r="363" spans="1:16">
      <c r="A363" s="5">
        <v>41412</v>
      </c>
      <c r="B363" s="82">
        <v>1542</v>
      </c>
      <c r="C363" s="208"/>
      <c r="D363" s="208"/>
      <c r="E363" s="208"/>
      <c r="F363" s="208"/>
      <c r="G363" s="208"/>
      <c r="H363" s="208"/>
      <c r="I363" s="211"/>
      <c r="J363" s="208"/>
      <c r="K363" s="208"/>
      <c r="L363" s="208"/>
      <c r="M363" s="208"/>
      <c r="N363" s="208"/>
      <c r="O363" s="208"/>
      <c r="P363" s="47">
        <v>0</v>
      </c>
    </row>
    <row r="364" spans="1:16">
      <c r="A364" s="5">
        <v>41413</v>
      </c>
      <c r="B364" s="82">
        <v>1737</v>
      </c>
      <c r="C364" s="209"/>
      <c r="D364" s="209"/>
      <c r="E364" s="209"/>
      <c r="F364" s="209"/>
      <c r="G364" s="209"/>
      <c r="H364" s="209"/>
      <c r="I364" s="212"/>
      <c r="J364" s="209"/>
      <c r="K364" s="209"/>
      <c r="L364" s="209"/>
      <c r="M364" s="209"/>
      <c r="N364" s="209"/>
      <c r="O364" s="209"/>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207"/>
      <c r="D366" s="207"/>
      <c r="E366" s="207"/>
      <c r="F366" s="207"/>
      <c r="G366" s="207"/>
      <c r="H366" s="207"/>
      <c r="I366" s="210"/>
      <c r="J366" s="207"/>
      <c r="K366" s="207"/>
      <c r="L366" s="207"/>
      <c r="M366" s="207"/>
      <c r="N366" s="207"/>
      <c r="O366" s="207"/>
      <c r="P366" s="47">
        <v>0</v>
      </c>
    </row>
    <row r="367" spans="1:16">
      <c r="A367" s="5">
        <v>41416</v>
      </c>
      <c r="B367" s="82">
        <v>1395</v>
      </c>
      <c r="C367" s="208"/>
      <c r="D367" s="208"/>
      <c r="E367" s="208"/>
      <c r="F367" s="208"/>
      <c r="G367" s="208"/>
      <c r="H367" s="208"/>
      <c r="I367" s="211"/>
      <c r="J367" s="208"/>
      <c r="K367" s="208"/>
      <c r="L367" s="208"/>
      <c r="M367" s="208"/>
      <c r="N367" s="208"/>
      <c r="O367" s="208"/>
      <c r="P367" s="47">
        <v>0</v>
      </c>
    </row>
    <row r="368" spans="1:16">
      <c r="A368" s="5">
        <v>41417</v>
      </c>
      <c r="B368" s="82">
        <v>1375</v>
      </c>
      <c r="C368" s="208"/>
      <c r="D368" s="208"/>
      <c r="E368" s="208"/>
      <c r="F368" s="208"/>
      <c r="G368" s="208"/>
      <c r="H368" s="208"/>
      <c r="I368" s="211"/>
      <c r="J368" s="208"/>
      <c r="K368" s="208"/>
      <c r="L368" s="208"/>
      <c r="M368" s="208"/>
      <c r="N368" s="208"/>
      <c r="O368" s="208"/>
      <c r="P368" s="47">
        <v>0</v>
      </c>
    </row>
    <row r="369" spans="1:16">
      <c r="A369" s="5">
        <v>41418</v>
      </c>
      <c r="B369" s="82">
        <v>1406</v>
      </c>
      <c r="C369" s="208"/>
      <c r="D369" s="208"/>
      <c r="E369" s="208"/>
      <c r="F369" s="208"/>
      <c r="G369" s="208"/>
      <c r="H369" s="208"/>
      <c r="I369" s="211"/>
      <c r="J369" s="208"/>
      <c r="K369" s="208"/>
      <c r="L369" s="208"/>
      <c r="M369" s="208"/>
      <c r="N369" s="208"/>
      <c r="O369" s="208"/>
      <c r="P369" s="47">
        <v>0</v>
      </c>
    </row>
    <row r="370" spans="1:16">
      <c r="A370" s="5">
        <v>41419</v>
      </c>
      <c r="B370" s="82">
        <v>1704</v>
      </c>
      <c r="C370" s="208"/>
      <c r="D370" s="208"/>
      <c r="E370" s="208"/>
      <c r="F370" s="208"/>
      <c r="G370" s="208"/>
      <c r="H370" s="208"/>
      <c r="I370" s="211"/>
      <c r="J370" s="208"/>
      <c r="K370" s="208"/>
      <c r="L370" s="208"/>
      <c r="M370" s="208"/>
      <c r="N370" s="208"/>
      <c r="O370" s="208"/>
      <c r="P370" s="47">
        <v>0</v>
      </c>
    </row>
    <row r="371" spans="1:16">
      <c r="A371" s="5">
        <v>41420</v>
      </c>
      <c r="B371" s="82">
        <v>1927</v>
      </c>
      <c r="C371" s="209"/>
      <c r="D371" s="209"/>
      <c r="E371" s="209"/>
      <c r="F371" s="209"/>
      <c r="G371" s="209"/>
      <c r="H371" s="209"/>
      <c r="I371" s="212"/>
      <c r="J371" s="209"/>
      <c r="K371" s="209"/>
      <c r="L371" s="209"/>
      <c r="M371" s="209"/>
      <c r="N371" s="209"/>
      <c r="O371" s="209"/>
      <c r="P371" s="47">
        <v>0</v>
      </c>
    </row>
    <row r="372" spans="1:16" ht="15.5">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207"/>
      <c r="D373" s="207"/>
      <c r="E373" s="207"/>
      <c r="F373" s="207"/>
      <c r="G373" s="207"/>
      <c r="H373" s="207"/>
      <c r="I373" s="207"/>
      <c r="J373" s="207"/>
      <c r="K373" s="207"/>
      <c r="L373" s="207"/>
      <c r="M373" s="207"/>
      <c r="N373" s="207"/>
      <c r="O373" s="207"/>
      <c r="P373" s="47">
        <v>0</v>
      </c>
    </row>
    <row r="374" spans="1:16">
      <c r="A374" s="5">
        <v>41423</v>
      </c>
      <c r="B374" s="82">
        <v>1582</v>
      </c>
      <c r="C374" s="208"/>
      <c r="D374" s="208"/>
      <c r="E374" s="208"/>
      <c r="F374" s="208"/>
      <c r="G374" s="208"/>
      <c r="H374" s="208"/>
      <c r="I374" s="208"/>
      <c r="J374" s="208"/>
      <c r="K374" s="208"/>
      <c r="L374" s="208"/>
      <c r="M374" s="208"/>
      <c r="N374" s="208"/>
      <c r="O374" s="208"/>
      <c r="P374" s="47">
        <v>0</v>
      </c>
    </row>
    <row r="375" spans="1:16">
      <c r="A375" s="5">
        <v>41424</v>
      </c>
      <c r="B375" s="82">
        <v>1509</v>
      </c>
      <c r="C375" s="208"/>
      <c r="D375" s="208"/>
      <c r="E375" s="208"/>
      <c r="F375" s="208"/>
      <c r="G375" s="208"/>
      <c r="H375" s="208"/>
      <c r="I375" s="208"/>
      <c r="J375" s="208"/>
      <c r="K375" s="208"/>
      <c r="L375" s="208"/>
      <c r="M375" s="208"/>
      <c r="N375" s="208"/>
      <c r="O375" s="208"/>
      <c r="P375" s="47">
        <v>5</v>
      </c>
    </row>
    <row r="376" spans="1:16">
      <c r="A376" s="5">
        <v>41425</v>
      </c>
      <c r="B376" s="82">
        <v>1461</v>
      </c>
      <c r="C376" s="208"/>
      <c r="D376" s="208"/>
      <c r="E376" s="208"/>
      <c r="F376" s="208"/>
      <c r="G376" s="208"/>
      <c r="H376" s="208"/>
      <c r="I376" s="208"/>
      <c r="J376" s="208"/>
      <c r="K376" s="208"/>
      <c r="L376" s="208"/>
      <c r="M376" s="208"/>
      <c r="N376" s="208"/>
      <c r="O376" s="208"/>
      <c r="P376" s="47">
        <v>0</v>
      </c>
    </row>
    <row r="377" spans="1:16" ht="16"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 ref="C359:C364"/>
    <mergeCell ref="D359:D364"/>
    <mergeCell ref="E359:E364"/>
    <mergeCell ref="F359:F364"/>
    <mergeCell ref="G359:G364"/>
    <mergeCell ref="H359:H364"/>
    <mergeCell ref="I359:I364"/>
    <mergeCell ref="J359:J364"/>
    <mergeCell ref="J373:J376"/>
    <mergeCell ref="C352:C357"/>
    <mergeCell ref="D352:D357"/>
    <mergeCell ref="E352:E357"/>
    <mergeCell ref="F352:F357"/>
    <mergeCell ref="G352:G357"/>
    <mergeCell ref="H352:H357"/>
    <mergeCell ref="I352:I357"/>
    <mergeCell ref="J352:J357"/>
    <mergeCell ref="K352:K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C338:C343"/>
    <mergeCell ref="D338:D343"/>
    <mergeCell ref="E338:E343"/>
    <mergeCell ref="F338:F343"/>
    <mergeCell ref="G338:G343"/>
    <mergeCell ref="H338:H343"/>
    <mergeCell ref="I338:I343"/>
    <mergeCell ref="J338:J343"/>
    <mergeCell ref="K338:K343"/>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F233:F238"/>
    <mergeCell ref="G233:G238"/>
    <mergeCell ref="H233:H238"/>
    <mergeCell ref="I233:I238"/>
    <mergeCell ref="J233:J238"/>
    <mergeCell ref="K233:K238"/>
    <mergeCell ref="L247:L252"/>
    <mergeCell ref="M247:M252"/>
    <mergeCell ref="N247:N252"/>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F177:F182"/>
    <mergeCell ref="G177:G182"/>
    <mergeCell ref="H177:H182"/>
    <mergeCell ref="I177:I182"/>
    <mergeCell ref="J177:J182"/>
    <mergeCell ref="K177:K182"/>
    <mergeCell ref="L191:L196"/>
    <mergeCell ref="M191:M196"/>
    <mergeCell ref="N191:N196"/>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F121:F126"/>
    <mergeCell ref="G121:G126"/>
    <mergeCell ref="H121:H126"/>
    <mergeCell ref="I121:I126"/>
    <mergeCell ref="J121:J126"/>
    <mergeCell ref="K121:K126"/>
    <mergeCell ref="L135:L140"/>
    <mergeCell ref="M135:M140"/>
    <mergeCell ref="N135:N140"/>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F65:F70"/>
    <mergeCell ref="G65:G70"/>
    <mergeCell ref="H65:H70"/>
    <mergeCell ref="I65:I70"/>
    <mergeCell ref="J65:J70"/>
    <mergeCell ref="K65:K70"/>
    <mergeCell ref="L79:L84"/>
    <mergeCell ref="M79:M84"/>
    <mergeCell ref="N79:N84"/>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M23:M28"/>
    <mergeCell ref="N23:N28"/>
    <mergeCell ref="O23:O28"/>
    <mergeCell ref="H23:H28"/>
    <mergeCell ref="I23:I28"/>
    <mergeCell ref="J23:J28"/>
    <mergeCell ref="K23:K28"/>
    <mergeCell ref="L23:L28"/>
    <mergeCell ref="C23:C28"/>
    <mergeCell ref="D23:D28"/>
    <mergeCell ref="E23:E28"/>
    <mergeCell ref="F23:F28"/>
    <mergeCell ref="G23:G28"/>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4.5"/>
  <cols>
    <col min="1" max="1" width="28.453125" customWidth="1"/>
    <col min="2" max="2" width="13.81640625" customWidth="1"/>
    <col min="3" max="3" width="10.7265625" customWidth="1"/>
    <col min="4" max="4" width="11.26953125" customWidth="1"/>
    <col min="5" max="5" width="9.26953125" bestFit="1" customWidth="1"/>
    <col min="6" max="6" width="10.1796875" customWidth="1"/>
    <col min="7" max="10" width="9.26953125" bestFit="1" customWidth="1"/>
    <col min="11" max="12" width="10.54296875" customWidth="1"/>
    <col min="13" max="13" width="10.453125" customWidth="1"/>
    <col min="14" max="14" width="11.26953125" customWidth="1"/>
    <col min="15" max="15" width="10.81640625" customWidth="1"/>
  </cols>
  <sheetData>
    <row r="1" spans="1:16" ht="21">
      <c r="A1" s="183" t="s">
        <v>48</v>
      </c>
      <c r="B1" s="183"/>
      <c r="C1" s="183"/>
      <c r="D1" s="183"/>
      <c r="E1" s="183"/>
      <c r="F1" s="183"/>
      <c r="G1" s="183"/>
      <c r="H1" s="183"/>
      <c r="I1" s="183"/>
      <c r="J1" s="183"/>
      <c r="K1" s="183"/>
      <c r="L1" s="183"/>
      <c r="M1" s="183"/>
      <c r="N1" s="183"/>
      <c r="O1" s="183"/>
      <c r="P1" s="183"/>
    </row>
    <row r="2" spans="1:16" ht="18.5">
      <c r="A2" s="184" t="s">
        <v>47</v>
      </c>
      <c r="B2" s="184"/>
      <c r="C2" s="184"/>
      <c r="D2" s="184"/>
      <c r="E2" s="184"/>
      <c r="F2" s="184"/>
      <c r="G2" s="184"/>
      <c r="H2" s="184"/>
      <c r="I2" s="184"/>
      <c r="J2" s="184"/>
      <c r="K2" s="184"/>
      <c r="L2" s="184"/>
      <c r="M2" s="184"/>
      <c r="N2" s="184"/>
      <c r="O2" s="184"/>
      <c r="P2" s="184"/>
    </row>
    <row r="3" spans="1:16" ht="18.5">
      <c r="A3" s="185" t="s">
        <v>49</v>
      </c>
      <c r="B3" s="185"/>
      <c r="C3" s="185"/>
      <c r="D3" s="185"/>
      <c r="E3" s="185"/>
      <c r="F3" s="185"/>
      <c r="G3" s="185"/>
      <c r="H3" s="185"/>
      <c r="I3" s="185"/>
      <c r="J3" s="185"/>
      <c r="K3" s="185"/>
      <c r="L3" s="185"/>
      <c r="M3" s="185"/>
      <c r="N3" s="185"/>
      <c r="O3" s="185"/>
      <c r="P3" s="185"/>
    </row>
    <row r="4" spans="1:16">
      <c r="A4" s="186"/>
      <c r="B4" s="186"/>
      <c r="C4" s="186"/>
      <c r="D4" s="186"/>
      <c r="E4" s="186"/>
      <c r="F4" s="186"/>
      <c r="G4" s="186"/>
      <c r="H4" s="186"/>
      <c r="I4" s="186"/>
      <c r="J4" s="186"/>
      <c r="K4" s="186"/>
      <c r="L4" s="186"/>
      <c r="M4" s="186"/>
      <c r="N4" s="186"/>
      <c r="O4" s="186"/>
      <c r="P4" s="186"/>
    </row>
    <row r="5" spans="1:16" ht="18">
      <c r="A5" s="203" t="s">
        <v>36</v>
      </c>
      <c r="B5" s="204"/>
      <c r="C5" s="204"/>
      <c r="D5" s="204"/>
      <c r="E5" s="204"/>
      <c r="F5" s="204"/>
      <c r="G5" s="204"/>
      <c r="H5" s="204"/>
      <c r="I5" s="204"/>
      <c r="J5" s="204"/>
      <c r="K5" s="204"/>
      <c r="L5" s="204"/>
      <c r="M5" s="204"/>
      <c r="N5" s="204"/>
      <c r="O5" s="204"/>
      <c r="P5" s="204"/>
    </row>
    <row r="6" spans="1:16" ht="21" customHeight="1">
      <c r="A6" s="190" t="s">
        <v>32</v>
      </c>
      <c r="B6" s="190"/>
      <c r="C6" s="190"/>
      <c r="D6" s="190"/>
      <c r="E6" s="190"/>
      <c r="F6" s="190"/>
      <c r="G6" s="190"/>
      <c r="H6" s="190"/>
      <c r="I6" s="190"/>
      <c r="J6" s="190"/>
      <c r="K6" s="190"/>
      <c r="L6" s="190"/>
      <c r="M6" s="190"/>
      <c r="N6" s="190"/>
      <c r="O6" s="190"/>
      <c r="P6" s="190"/>
    </row>
    <row r="7" spans="1:16" ht="36.75" customHeight="1">
      <c r="A7" s="191" t="s">
        <v>2</v>
      </c>
      <c r="B7" s="194" t="s">
        <v>41</v>
      </c>
      <c r="C7" s="196" t="s">
        <v>33</v>
      </c>
      <c r="D7" s="196"/>
      <c r="E7" s="196"/>
      <c r="F7" s="196"/>
      <c r="G7" s="196"/>
      <c r="H7" s="196"/>
      <c r="I7" s="196"/>
      <c r="J7" s="197"/>
      <c r="K7" s="198" t="s">
        <v>3</v>
      </c>
      <c r="L7" s="199"/>
      <c r="M7" s="199"/>
      <c r="N7" s="199"/>
      <c r="O7" s="200"/>
      <c r="P7" s="46"/>
    </row>
    <row r="8" spans="1:16" ht="52">
      <c r="A8" s="192"/>
      <c r="B8" s="195"/>
      <c r="C8" s="6" t="s">
        <v>4</v>
      </c>
      <c r="D8" s="7" t="s">
        <v>40</v>
      </c>
      <c r="E8" s="201" t="s">
        <v>0</v>
      </c>
      <c r="F8" s="6" t="s">
        <v>5</v>
      </c>
      <c r="G8" s="8" t="s">
        <v>6</v>
      </c>
      <c r="H8" s="8" t="s">
        <v>7</v>
      </c>
      <c r="I8" s="8" t="s">
        <v>8</v>
      </c>
      <c r="J8" s="7" t="s">
        <v>9</v>
      </c>
      <c r="K8" s="9" t="s">
        <v>10</v>
      </c>
      <c r="L8" s="9" t="s">
        <v>11</v>
      </c>
      <c r="M8" s="9" t="s">
        <v>12</v>
      </c>
      <c r="N8" s="9" t="s">
        <v>13</v>
      </c>
      <c r="O8" s="9" t="s">
        <v>14</v>
      </c>
      <c r="P8" s="9" t="s">
        <v>26</v>
      </c>
    </row>
    <row r="9" spans="1:16">
      <c r="A9" s="193"/>
      <c r="B9" s="10" t="s">
        <v>24</v>
      </c>
      <c r="C9" s="11" t="s">
        <v>15</v>
      </c>
      <c r="D9" s="8" t="s">
        <v>15</v>
      </c>
      <c r="E9" s="202"/>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205"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206"/>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207"/>
      <c r="D12" s="207"/>
      <c r="E12" s="207"/>
      <c r="F12" s="207"/>
      <c r="G12" s="207"/>
      <c r="H12" s="207"/>
      <c r="I12" s="207"/>
      <c r="J12" s="207"/>
      <c r="K12" s="207"/>
      <c r="L12" s="207"/>
      <c r="M12" s="207"/>
      <c r="N12" s="207"/>
      <c r="O12" s="207"/>
      <c r="P12" s="47">
        <v>0</v>
      </c>
    </row>
    <row r="13" spans="1:16">
      <c r="A13" s="57">
        <v>41427</v>
      </c>
      <c r="B13" s="25">
        <v>1672</v>
      </c>
      <c r="C13" s="208"/>
      <c r="D13" s="208"/>
      <c r="E13" s="208"/>
      <c r="F13" s="208"/>
      <c r="G13" s="208"/>
      <c r="H13" s="208"/>
      <c r="I13" s="208"/>
      <c r="J13" s="208"/>
      <c r="K13" s="208"/>
      <c r="L13" s="208"/>
      <c r="M13" s="208"/>
      <c r="N13" s="208"/>
      <c r="O13" s="208"/>
      <c r="P13" s="47">
        <v>0</v>
      </c>
    </row>
    <row r="14" spans="1:16">
      <c r="A14" s="57">
        <v>41428</v>
      </c>
      <c r="B14" s="25">
        <v>1422</v>
      </c>
      <c r="C14" s="209"/>
      <c r="D14" s="209"/>
      <c r="E14" s="209"/>
      <c r="F14" s="209"/>
      <c r="G14" s="209"/>
      <c r="H14" s="209"/>
      <c r="I14" s="209"/>
      <c r="J14" s="209"/>
      <c r="K14" s="209"/>
      <c r="L14" s="209"/>
      <c r="M14" s="209"/>
      <c r="N14" s="209"/>
      <c r="O14" s="209"/>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207"/>
      <c r="D16" s="207"/>
      <c r="E16" s="207"/>
      <c r="F16" s="207"/>
      <c r="G16" s="207"/>
      <c r="H16" s="207"/>
      <c r="I16" s="207"/>
      <c r="J16" s="207"/>
      <c r="K16" s="207"/>
      <c r="L16" s="207"/>
      <c r="M16" s="207"/>
      <c r="N16" s="207"/>
      <c r="O16" s="207"/>
      <c r="P16" s="47">
        <v>0</v>
      </c>
    </row>
    <row r="17" spans="1:16">
      <c r="A17" s="57">
        <v>41431</v>
      </c>
      <c r="B17" s="25">
        <v>1333</v>
      </c>
      <c r="C17" s="208"/>
      <c r="D17" s="208"/>
      <c r="E17" s="208"/>
      <c r="F17" s="208"/>
      <c r="G17" s="208"/>
      <c r="H17" s="208"/>
      <c r="I17" s="208"/>
      <c r="J17" s="208"/>
      <c r="K17" s="208"/>
      <c r="L17" s="208"/>
      <c r="M17" s="208"/>
      <c r="N17" s="208"/>
      <c r="O17" s="208"/>
      <c r="P17" s="47">
        <v>0</v>
      </c>
    </row>
    <row r="18" spans="1:16">
      <c r="A18" s="57">
        <v>41432</v>
      </c>
      <c r="B18" s="25">
        <v>1500</v>
      </c>
      <c r="C18" s="208"/>
      <c r="D18" s="208"/>
      <c r="E18" s="208"/>
      <c r="F18" s="208"/>
      <c r="G18" s="208"/>
      <c r="H18" s="208"/>
      <c r="I18" s="208"/>
      <c r="J18" s="208"/>
      <c r="K18" s="208"/>
      <c r="L18" s="208"/>
      <c r="M18" s="208"/>
      <c r="N18" s="208"/>
      <c r="O18" s="208"/>
      <c r="P18" s="47">
        <v>2</v>
      </c>
    </row>
    <row r="19" spans="1:16">
      <c r="A19" s="57">
        <v>41433</v>
      </c>
      <c r="B19" s="25">
        <v>1072</v>
      </c>
      <c r="C19" s="208"/>
      <c r="D19" s="208"/>
      <c r="E19" s="208"/>
      <c r="F19" s="208"/>
      <c r="G19" s="208"/>
      <c r="H19" s="208"/>
      <c r="I19" s="208"/>
      <c r="J19" s="208"/>
      <c r="K19" s="208"/>
      <c r="L19" s="208"/>
      <c r="M19" s="208"/>
      <c r="N19" s="208"/>
      <c r="O19" s="208"/>
      <c r="P19" s="47">
        <v>0</v>
      </c>
    </row>
    <row r="20" spans="1:16">
      <c r="A20" s="57">
        <v>41434</v>
      </c>
      <c r="B20" s="25">
        <v>1353</v>
      </c>
      <c r="C20" s="208"/>
      <c r="D20" s="208"/>
      <c r="E20" s="208"/>
      <c r="F20" s="208"/>
      <c r="G20" s="208"/>
      <c r="H20" s="208"/>
      <c r="I20" s="208"/>
      <c r="J20" s="208"/>
      <c r="K20" s="208"/>
      <c r="L20" s="208"/>
      <c r="M20" s="208"/>
      <c r="N20" s="208"/>
      <c r="O20" s="208"/>
      <c r="P20" s="47">
        <v>1</v>
      </c>
    </row>
    <row r="21" spans="1:16">
      <c r="A21" s="57">
        <v>41435</v>
      </c>
      <c r="B21" s="25">
        <v>1563</v>
      </c>
      <c r="C21" s="208"/>
      <c r="D21" s="208"/>
      <c r="E21" s="208"/>
      <c r="F21" s="208"/>
      <c r="G21" s="208"/>
      <c r="H21" s="208"/>
      <c r="I21" s="208"/>
      <c r="J21" s="208"/>
      <c r="K21" s="209"/>
      <c r="L21" s="209"/>
      <c r="M21" s="209"/>
      <c r="N21" s="209"/>
      <c r="O21" s="209"/>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208"/>
      <c r="D23" s="208"/>
      <c r="E23" s="208"/>
      <c r="F23" s="208"/>
      <c r="G23" s="208"/>
      <c r="H23" s="208"/>
      <c r="I23" s="208"/>
      <c r="J23" s="208"/>
      <c r="K23" s="213"/>
      <c r="L23" s="207"/>
      <c r="M23" s="207"/>
      <c r="N23" s="207"/>
      <c r="O23" s="207"/>
      <c r="P23" s="48">
        <v>8</v>
      </c>
    </row>
    <row r="24" spans="1:16">
      <c r="A24" s="57">
        <v>41438</v>
      </c>
      <c r="B24" s="25">
        <v>2026</v>
      </c>
      <c r="C24" s="208"/>
      <c r="D24" s="208"/>
      <c r="E24" s="208"/>
      <c r="F24" s="208"/>
      <c r="G24" s="208"/>
      <c r="H24" s="208"/>
      <c r="I24" s="208"/>
      <c r="J24" s="208"/>
      <c r="K24" s="214"/>
      <c r="L24" s="208"/>
      <c r="M24" s="208"/>
      <c r="N24" s="208"/>
      <c r="O24" s="208"/>
      <c r="P24" s="47">
        <v>0</v>
      </c>
    </row>
    <row r="25" spans="1:16">
      <c r="A25" s="57">
        <v>41439</v>
      </c>
      <c r="B25" s="25">
        <v>1888</v>
      </c>
      <c r="C25" s="208"/>
      <c r="D25" s="208"/>
      <c r="E25" s="208"/>
      <c r="F25" s="208"/>
      <c r="G25" s="208"/>
      <c r="H25" s="208"/>
      <c r="I25" s="208"/>
      <c r="J25" s="208"/>
      <c r="K25" s="214"/>
      <c r="L25" s="208"/>
      <c r="M25" s="208"/>
      <c r="N25" s="208"/>
      <c r="O25" s="208"/>
      <c r="P25" s="47">
        <v>18</v>
      </c>
    </row>
    <row r="26" spans="1:16">
      <c r="A26" s="57">
        <v>41440</v>
      </c>
      <c r="B26" s="25">
        <v>1285</v>
      </c>
      <c r="C26" s="208"/>
      <c r="D26" s="208"/>
      <c r="E26" s="208"/>
      <c r="F26" s="208"/>
      <c r="G26" s="208"/>
      <c r="H26" s="208"/>
      <c r="I26" s="208"/>
      <c r="J26" s="208"/>
      <c r="K26" s="214"/>
      <c r="L26" s="208"/>
      <c r="M26" s="208"/>
      <c r="N26" s="208"/>
      <c r="O26" s="208"/>
      <c r="P26" s="47">
        <v>0</v>
      </c>
    </row>
    <row r="27" spans="1:16">
      <c r="A27" s="57">
        <v>41441</v>
      </c>
      <c r="B27" s="25">
        <v>1607</v>
      </c>
      <c r="C27" s="208"/>
      <c r="D27" s="208"/>
      <c r="E27" s="208"/>
      <c r="F27" s="208"/>
      <c r="G27" s="208"/>
      <c r="H27" s="208"/>
      <c r="I27" s="208"/>
      <c r="J27" s="208"/>
      <c r="K27" s="214"/>
      <c r="L27" s="208"/>
      <c r="M27" s="208"/>
      <c r="N27" s="208"/>
      <c r="O27" s="208"/>
      <c r="P27" s="47">
        <v>0</v>
      </c>
    </row>
    <row r="28" spans="1:16">
      <c r="A28" s="57">
        <v>41442</v>
      </c>
      <c r="B28" s="25">
        <v>1357</v>
      </c>
      <c r="C28" s="209"/>
      <c r="D28" s="209"/>
      <c r="E28" s="209"/>
      <c r="F28" s="209"/>
      <c r="G28" s="209"/>
      <c r="H28" s="209"/>
      <c r="I28" s="209"/>
      <c r="J28" s="209"/>
      <c r="K28" s="215"/>
      <c r="L28" s="209"/>
      <c r="M28" s="209"/>
      <c r="N28" s="209"/>
      <c r="O28" s="209"/>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207"/>
      <c r="D30" s="207"/>
      <c r="E30" s="207"/>
      <c r="F30" s="207"/>
      <c r="G30" s="207"/>
      <c r="H30" s="207"/>
      <c r="I30" s="207"/>
      <c r="J30" s="207"/>
      <c r="K30" s="207"/>
      <c r="L30" s="207"/>
      <c r="M30" s="207"/>
      <c r="N30" s="207"/>
      <c r="O30" s="207"/>
      <c r="P30" s="48">
        <v>0</v>
      </c>
    </row>
    <row r="31" spans="1:16">
      <c r="A31" s="57">
        <v>41445</v>
      </c>
      <c r="B31" s="25">
        <v>1399</v>
      </c>
      <c r="C31" s="208"/>
      <c r="D31" s="208"/>
      <c r="E31" s="208"/>
      <c r="F31" s="208"/>
      <c r="G31" s="208"/>
      <c r="H31" s="208"/>
      <c r="I31" s="208"/>
      <c r="J31" s="208"/>
      <c r="K31" s="208"/>
      <c r="L31" s="208"/>
      <c r="M31" s="208"/>
      <c r="N31" s="208"/>
      <c r="O31" s="208"/>
      <c r="P31" s="47">
        <v>0</v>
      </c>
    </row>
    <row r="32" spans="1:16">
      <c r="A32" s="57">
        <v>41446</v>
      </c>
      <c r="B32" s="25">
        <v>1172</v>
      </c>
      <c r="C32" s="208"/>
      <c r="D32" s="208"/>
      <c r="E32" s="208"/>
      <c r="F32" s="208"/>
      <c r="G32" s="208"/>
      <c r="H32" s="208"/>
      <c r="I32" s="208"/>
      <c r="J32" s="208"/>
      <c r="K32" s="208"/>
      <c r="L32" s="208"/>
      <c r="M32" s="208"/>
      <c r="N32" s="208"/>
      <c r="O32" s="208"/>
      <c r="P32" s="47">
        <v>0</v>
      </c>
    </row>
    <row r="33" spans="1:16">
      <c r="A33" s="57">
        <v>41447</v>
      </c>
      <c r="B33" s="25">
        <v>541</v>
      </c>
      <c r="C33" s="208"/>
      <c r="D33" s="208"/>
      <c r="E33" s="208"/>
      <c r="F33" s="208"/>
      <c r="G33" s="208"/>
      <c r="H33" s="208"/>
      <c r="I33" s="208"/>
      <c r="J33" s="208"/>
      <c r="K33" s="208"/>
      <c r="L33" s="208"/>
      <c r="M33" s="208"/>
      <c r="N33" s="208"/>
      <c r="O33" s="208"/>
      <c r="P33" s="47">
        <v>0</v>
      </c>
    </row>
    <row r="34" spans="1:16">
      <c r="A34" s="57">
        <v>41448</v>
      </c>
      <c r="B34" s="25">
        <v>712</v>
      </c>
      <c r="C34" s="208"/>
      <c r="D34" s="208"/>
      <c r="E34" s="208"/>
      <c r="F34" s="208"/>
      <c r="G34" s="208"/>
      <c r="H34" s="208"/>
      <c r="I34" s="208"/>
      <c r="J34" s="208"/>
      <c r="K34" s="208"/>
      <c r="L34" s="208"/>
      <c r="M34" s="208"/>
      <c r="N34" s="208"/>
      <c r="O34" s="208"/>
      <c r="P34" s="47">
        <v>4</v>
      </c>
    </row>
    <row r="35" spans="1:16">
      <c r="A35" s="57">
        <v>41449</v>
      </c>
      <c r="B35" s="25">
        <v>833</v>
      </c>
      <c r="C35" s="208"/>
      <c r="D35" s="208"/>
      <c r="E35" s="208"/>
      <c r="F35" s="208"/>
      <c r="G35" s="208"/>
      <c r="H35" s="208"/>
      <c r="I35" s="208"/>
      <c r="J35" s="208"/>
      <c r="K35" s="209"/>
      <c r="L35" s="209"/>
      <c r="M35" s="209"/>
      <c r="N35" s="209"/>
      <c r="O35" s="209"/>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208"/>
      <c r="D37" s="208"/>
      <c r="E37" s="208"/>
      <c r="F37" s="208"/>
      <c r="G37" s="208"/>
      <c r="H37" s="208"/>
      <c r="I37" s="208"/>
      <c r="J37" s="208"/>
      <c r="K37" s="207"/>
      <c r="L37" s="207"/>
      <c r="M37" s="207"/>
      <c r="N37" s="207"/>
      <c r="O37" s="207"/>
      <c r="P37" s="47">
        <v>0</v>
      </c>
    </row>
    <row r="38" spans="1:16">
      <c r="A38" s="57">
        <v>41452</v>
      </c>
      <c r="B38" s="25">
        <v>1301</v>
      </c>
      <c r="C38" s="208"/>
      <c r="D38" s="208"/>
      <c r="E38" s="208"/>
      <c r="F38" s="208"/>
      <c r="G38" s="208"/>
      <c r="H38" s="208"/>
      <c r="I38" s="208"/>
      <c r="J38" s="208"/>
      <c r="K38" s="208"/>
      <c r="L38" s="208"/>
      <c r="M38" s="208"/>
      <c r="N38" s="208"/>
      <c r="O38" s="208"/>
      <c r="P38" s="47">
        <v>0</v>
      </c>
    </row>
    <row r="39" spans="1:16">
      <c r="A39" s="57">
        <v>41453</v>
      </c>
      <c r="B39" s="25">
        <v>1462</v>
      </c>
      <c r="C39" s="208"/>
      <c r="D39" s="208"/>
      <c r="E39" s="208"/>
      <c r="F39" s="208"/>
      <c r="G39" s="208"/>
      <c r="H39" s="208"/>
      <c r="I39" s="208"/>
      <c r="J39" s="208"/>
      <c r="K39" s="208"/>
      <c r="L39" s="208"/>
      <c r="M39" s="208"/>
      <c r="N39" s="208"/>
      <c r="O39" s="208"/>
      <c r="P39" s="47">
        <v>0</v>
      </c>
    </row>
    <row r="40" spans="1:16">
      <c r="A40" s="57">
        <v>41454</v>
      </c>
      <c r="B40" s="25">
        <v>2014</v>
      </c>
      <c r="C40" s="208"/>
      <c r="D40" s="208"/>
      <c r="E40" s="208"/>
      <c r="F40" s="208"/>
      <c r="G40" s="208"/>
      <c r="H40" s="208"/>
      <c r="I40" s="208"/>
      <c r="J40" s="208"/>
      <c r="K40" s="208"/>
      <c r="L40" s="208"/>
      <c r="M40" s="208"/>
      <c r="N40" s="208"/>
      <c r="O40" s="208"/>
      <c r="P40" s="47">
        <v>23</v>
      </c>
    </row>
    <row r="41" spans="1:16">
      <c r="A41" s="57">
        <v>41455</v>
      </c>
      <c r="B41" s="25">
        <v>1889</v>
      </c>
      <c r="C41" s="208"/>
      <c r="D41" s="208"/>
      <c r="E41" s="208"/>
      <c r="F41" s="208"/>
      <c r="G41" s="208"/>
      <c r="H41" s="208"/>
      <c r="I41" s="208"/>
      <c r="J41" s="208"/>
      <c r="K41" s="208"/>
      <c r="L41" s="208"/>
      <c r="M41" s="208"/>
      <c r="N41" s="208"/>
      <c r="O41" s="208"/>
      <c r="P41" s="47">
        <v>23</v>
      </c>
    </row>
    <row r="42" spans="1:16">
      <c r="A42" s="57">
        <v>41456</v>
      </c>
      <c r="B42" s="25">
        <v>2006</v>
      </c>
      <c r="C42" s="208"/>
      <c r="D42" s="208"/>
      <c r="E42" s="208"/>
      <c r="F42" s="208"/>
      <c r="G42" s="208"/>
      <c r="H42" s="208"/>
      <c r="I42" s="208"/>
      <c r="J42" s="208"/>
      <c r="K42" s="209"/>
      <c r="L42" s="209"/>
      <c r="M42" s="209"/>
      <c r="N42" s="209"/>
      <c r="O42" s="209"/>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207"/>
      <c r="D44" s="207"/>
      <c r="E44" s="207"/>
      <c r="F44" s="207"/>
      <c r="G44" s="207"/>
      <c r="H44" s="207"/>
      <c r="I44" s="207"/>
      <c r="J44" s="207"/>
      <c r="K44" s="207"/>
      <c r="L44" s="207"/>
      <c r="M44" s="207"/>
      <c r="N44" s="207"/>
      <c r="O44" s="207"/>
      <c r="P44" s="47">
        <v>28</v>
      </c>
    </row>
    <row r="45" spans="1:16">
      <c r="A45" s="57">
        <v>41459</v>
      </c>
      <c r="B45" s="25">
        <v>2546</v>
      </c>
      <c r="C45" s="208"/>
      <c r="D45" s="208"/>
      <c r="E45" s="208"/>
      <c r="F45" s="208"/>
      <c r="G45" s="208"/>
      <c r="H45" s="208"/>
      <c r="I45" s="208"/>
      <c r="J45" s="208"/>
      <c r="K45" s="208"/>
      <c r="L45" s="208"/>
      <c r="M45" s="208"/>
      <c r="N45" s="208"/>
      <c r="O45" s="208"/>
      <c r="P45" s="48">
        <v>11</v>
      </c>
    </row>
    <row r="46" spans="1:16">
      <c r="A46" s="57">
        <v>41460</v>
      </c>
      <c r="B46" s="25">
        <v>2315</v>
      </c>
      <c r="C46" s="208"/>
      <c r="D46" s="208"/>
      <c r="E46" s="208"/>
      <c r="F46" s="208"/>
      <c r="G46" s="208"/>
      <c r="H46" s="208"/>
      <c r="I46" s="208"/>
      <c r="J46" s="208"/>
      <c r="K46" s="208"/>
      <c r="L46" s="208"/>
      <c r="M46" s="208"/>
      <c r="N46" s="208"/>
      <c r="O46" s="208"/>
      <c r="P46" s="47">
        <v>0</v>
      </c>
    </row>
    <row r="47" spans="1:16">
      <c r="A47" s="57">
        <v>41461</v>
      </c>
      <c r="B47" s="25">
        <v>1765</v>
      </c>
      <c r="C47" s="208"/>
      <c r="D47" s="208"/>
      <c r="E47" s="208"/>
      <c r="F47" s="208"/>
      <c r="G47" s="208"/>
      <c r="H47" s="208"/>
      <c r="I47" s="208"/>
      <c r="J47" s="208"/>
      <c r="K47" s="208"/>
      <c r="L47" s="208"/>
      <c r="M47" s="208"/>
      <c r="N47" s="208"/>
      <c r="O47" s="208"/>
      <c r="P47" s="47">
        <v>0</v>
      </c>
    </row>
    <row r="48" spans="1:16">
      <c r="A48" s="57">
        <v>41462</v>
      </c>
      <c r="B48" s="25">
        <v>1780</v>
      </c>
      <c r="C48" s="208"/>
      <c r="D48" s="208"/>
      <c r="E48" s="208"/>
      <c r="F48" s="208"/>
      <c r="G48" s="208"/>
      <c r="H48" s="208"/>
      <c r="I48" s="208"/>
      <c r="J48" s="208"/>
      <c r="K48" s="208"/>
      <c r="L48" s="208"/>
      <c r="M48" s="208"/>
      <c r="N48" s="208"/>
      <c r="O48" s="208"/>
      <c r="P48" s="47">
        <v>0</v>
      </c>
    </row>
    <row r="49" spans="1:16">
      <c r="A49" s="57">
        <v>41463</v>
      </c>
      <c r="B49" s="25">
        <v>1936</v>
      </c>
      <c r="C49" s="209"/>
      <c r="D49" s="209"/>
      <c r="E49" s="209"/>
      <c r="F49" s="209"/>
      <c r="G49" s="209"/>
      <c r="H49" s="209"/>
      <c r="I49" s="209"/>
      <c r="J49" s="209"/>
      <c r="K49" s="209"/>
      <c r="L49" s="209"/>
      <c r="M49" s="209"/>
      <c r="N49" s="209"/>
      <c r="O49" s="209"/>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208"/>
      <c r="D51" s="208"/>
      <c r="E51" s="208"/>
      <c r="F51" s="208"/>
      <c r="G51" s="208"/>
      <c r="H51" s="208"/>
      <c r="I51" s="208"/>
      <c r="J51" s="208"/>
      <c r="K51" s="207"/>
      <c r="L51" s="207"/>
      <c r="M51" s="207"/>
      <c r="N51" s="207"/>
      <c r="O51" s="207"/>
      <c r="P51" s="48">
        <v>0</v>
      </c>
    </row>
    <row r="52" spans="1:16">
      <c r="A52" s="57">
        <v>41466</v>
      </c>
      <c r="B52" s="25">
        <v>1793</v>
      </c>
      <c r="C52" s="208"/>
      <c r="D52" s="208"/>
      <c r="E52" s="208"/>
      <c r="F52" s="208"/>
      <c r="G52" s="208"/>
      <c r="H52" s="208"/>
      <c r="I52" s="208"/>
      <c r="J52" s="208"/>
      <c r="K52" s="208"/>
      <c r="L52" s="208"/>
      <c r="M52" s="208"/>
      <c r="N52" s="208"/>
      <c r="O52" s="208"/>
      <c r="P52" s="48">
        <v>16</v>
      </c>
    </row>
    <row r="53" spans="1:16">
      <c r="A53" s="57">
        <v>41467</v>
      </c>
      <c r="B53" s="25">
        <v>2689</v>
      </c>
      <c r="C53" s="208"/>
      <c r="D53" s="208"/>
      <c r="E53" s="208"/>
      <c r="F53" s="208"/>
      <c r="G53" s="208"/>
      <c r="H53" s="208"/>
      <c r="I53" s="208"/>
      <c r="J53" s="208"/>
      <c r="K53" s="208"/>
      <c r="L53" s="208"/>
      <c r="M53" s="208"/>
      <c r="N53" s="208"/>
      <c r="O53" s="208"/>
      <c r="P53" s="48">
        <v>15</v>
      </c>
    </row>
    <row r="54" spans="1:16">
      <c r="A54" s="57">
        <v>41468</v>
      </c>
      <c r="B54" s="25">
        <v>2355</v>
      </c>
      <c r="C54" s="208"/>
      <c r="D54" s="208"/>
      <c r="E54" s="208"/>
      <c r="F54" s="208"/>
      <c r="G54" s="208"/>
      <c r="H54" s="208"/>
      <c r="I54" s="208"/>
      <c r="J54" s="208"/>
      <c r="K54" s="208"/>
      <c r="L54" s="208"/>
      <c r="M54" s="208"/>
      <c r="N54" s="208"/>
      <c r="O54" s="208"/>
      <c r="P54" s="48">
        <v>13</v>
      </c>
    </row>
    <row r="55" spans="1:16">
      <c r="A55" s="57">
        <v>41469</v>
      </c>
      <c r="B55" s="25">
        <v>1881</v>
      </c>
      <c r="C55" s="208"/>
      <c r="D55" s="208"/>
      <c r="E55" s="208"/>
      <c r="F55" s="208"/>
      <c r="G55" s="208"/>
      <c r="H55" s="208"/>
      <c r="I55" s="208"/>
      <c r="J55" s="208"/>
      <c r="K55" s="208"/>
      <c r="L55" s="208"/>
      <c r="M55" s="208"/>
      <c r="N55" s="208"/>
      <c r="O55" s="208"/>
      <c r="P55" s="48">
        <v>0</v>
      </c>
    </row>
    <row r="56" spans="1:16">
      <c r="A56" s="57">
        <v>41470</v>
      </c>
      <c r="B56" s="25">
        <v>1809</v>
      </c>
      <c r="C56" s="208"/>
      <c r="D56" s="208"/>
      <c r="E56" s="208"/>
      <c r="F56" s="208"/>
      <c r="G56" s="208"/>
      <c r="H56" s="208"/>
      <c r="I56" s="208"/>
      <c r="J56" s="208"/>
      <c r="K56" s="209"/>
      <c r="L56" s="209"/>
      <c r="M56" s="209"/>
      <c r="N56" s="209"/>
      <c r="O56" s="209"/>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207"/>
      <c r="D58" s="207"/>
      <c r="E58" s="207"/>
      <c r="F58" s="207"/>
      <c r="G58" s="207"/>
      <c r="H58" s="207"/>
      <c r="I58" s="207"/>
      <c r="J58" s="207"/>
      <c r="K58" s="207"/>
      <c r="L58" s="207"/>
      <c r="M58" s="207"/>
      <c r="N58" s="207"/>
      <c r="O58" s="207"/>
      <c r="P58" s="47">
        <v>0</v>
      </c>
    </row>
    <row r="59" spans="1:16">
      <c r="A59" s="57">
        <v>41473</v>
      </c>
      <c r="B59" s="25">
        <v>1608</v>
      </c>
      <c r="C59" s="208"/>
      <c r="D59" s="208"/>
      <c r="E59" s="208"/>
      <c r="F59" s="208"/>
      <c r="G59" s="208"/>
      <c r="H59" s="208"/>
      <c r="I59" s="208"/>
      <c r="J59" s="208"/>
      <c r="K59" s="208"/>
      <c r="L59" s="208"/>
      <c r="M59" s="208"/>
      <c r="N59" s="208"/>
      <c r="O59" s="208"/>
      <c r="P59" s="47">
        <v>0</v>
      </c>
    </row>
    <row r="60" spans="1:16">
      <c r="A60" s="57">
        <v>41474</v>
      </c>
      <c r="B60" s="25">
        <v>1371</v>
      </c>
      <c r="C60" s="208"/>
      <c r="D60" s="208"/>
      <c r="E60" s="208"/>
      <c r="F60" s="208"/>
      <c r="G60" s="208"/>
      <c r="H60" s="208"/>
      <c r="I60" s="208"/>
      <c r="J60" s="208"/>
      <c r="K60" s="208"/>
      <c r="L60" s="208"/>
      <c r="M60" s="208"/>
      <c r="N60" s="208"/>
      <c r="O60" s="208"/>
      <c r="P60" s="48">
        <v>0</v>
      </c>
    </row>
    <row r="61" spans="1:16">
      <c r="A61" s="57">
        <v>41475</v>
      </c>
      <c r="B61" s="25">
        <v>1736</v>
      </c>
      <c r="C61" s="208"/>
      <c r="D61" s="208"/>
      <c r="E61" s="208"/>
      <c r="F61" s="208"/>
      <c r="G61" s="208"/>
      <c r="H61" s="208"/>
      <c r="I61" s="208"/>
      <c r="J61" s="208"/>
      <c r="K61" s="208"/>
      <c r="L61" s="208"/>
      <c r="M61" s="208"/>
      <c r="N61" s="208"/>
      <c r="O61" s="208"/>
      <c r="P61" s="47">
        <v>2</v>
      </c>
    </row>
    <row r="62" spans="1:16">
      <c r="A62" s="57">
        <v>41476</v>
      </c>
      <c r="B62" s="25">
        <v>1634</v>
      </c>
      <c r="C62" s="208"/>
      <c r="D62" s="208"/>
      <c r="E62" s="208"/>
      <c r="F62" s="208"/>
      <c r="G62" s="208"/>
      <c r="H62" s="208"/>
      <c r="I62" s="208"/>
      <c r="J62" s="208"/>
      <c r="K62" s="208"/>
      <c r="L62" s="208"/>
      <c r="M62" s="208"/>
      <c r="N62" s="208"/>
      <c r="O62" s="208"/>
      <c r="P62" s="48">
        <v>0</v>
      </c>
    </row>
    <row r="63" spans="1:16">
      <c r="A63" s="57">
        <v>41477</v>
      </c>
      <c r="B63" s="25">
        <v>1593</v>
      </c>
      <c r="C63" s="209"/>
      <c r="D63" s="209"/>
      <c r="E63" s="209"/>
      <c r="F63" s="209"/>
      <c r="G63" s="209"/>
      <c r="H63" s="209"/>
      <c r="I63" s="209"/>
      <c r="J63" s="209"/>
      <c r="K63" s="209"/>
      <c r="L63" s="209"/>
      <c r="M63" s="209"/>
      <c r="N63" s="209"/>
      <c r="O63" s="209"/>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208"/>
      <c r="D65" s="208"/>
      <c r="E65" s="208"/>
      <c r="F65" s="208"/>
      <c r="G65" s="208"/>
      <c r="H65" s="208"/>
      <c r="I65" s="208"/>
      <c r="J65" s="208"/>
      <c r="K65" s="207"/>
      <c r="L65" s="207"/>
      <c r="M65" s="207"/>
      <c r="N65" s="207"/>
      <c r="O65" s="207"/>
      <c r="P65" s="47">
        <v>0</v>
      </c>
    </row>
    <row r="66" spans="1:16">
      <c r="A66" s="57">
        <v>41480</v>
      </c>
      <c r="B66" s="25">
        <v>1375</v>
      </c>
      <c r="C66" s="208"/>
      <c r="D66" s="208"/>
      <c r="E66" s="208"/>
      <c r="F66" s="208"/>
      <c r="G66" s="208"/>
      <c r="H66" s="208"/>
      <c r="I66" s="208"/>
      <c r="J66" s="208"/>
      <c r="K66" s="208"/>
      <c r="L66" s="208"/>
      <c r="M66" s="208"/>
      <c r="N66" s="208"/>
      <c r="O66" s="208"/>
      <c r="P66" s="47">
        <v>0</v>
      </c>
    </row>
    <row r="67" spans="1:16">
      <c r="A67" s="57">
        <v>41481</v>
      </c>
      <c r="B67" s="25">
        <v>1383</v>
      </c>
      <c r="C67" s="208"/>
      <c r="D67" s="208"/>
      <c r="E67" s="208"/>
      <c r="F67" s="208"/>
      <c r="G67" s="208"/>
      <c r="H67" s="208"/>
      <c r="I67" s="208"/>
      <c r="J67" s="208"/>
      <c r="K67" s="208"/>
      <c r="L67" s="208"/>
      <c r="M67" s="208"/>
      <c r="N67" s="208"/>
      <c r="O67" s="208"/>
      <c r="P67" s="48">
        <v>0</v>
      </c>
    </row>
    <row r="68" spans="1:16">
      <c r="A68" s="57">
        <v>41482</v>
      </c>
      <c r="B68" s="25">
        <v>1452</v>
      </c>
      <c r="C68" s="208"/>
      <c r="D68" s="208"/>
      <c r="E68" s="208"/>
      <c r="F68" s="208"/>
      <c r="G68" s="208"/>
      <c r="H68" s="208"/>
      <c r="I68" s="208"/>
      <c r="J68" s="208"/>
      <c r="K68" s="208"/>
      <c r="L68" s="208"/>
      <c r="M68" s="208"/>
      <c r="N68" s="208"/>
      <c r="O68" s="208"/>
      <c r="P68" s="48">
        <v>0</v>
      </c>
    </row>
    <row r="69" spans="1:16">
      <c r="A69" s="57">
        <v>41483</v>
      </c>
      <c r="B69" s="25">
        <v>1628</v>
      </c>
      <c r="C69" s="208"/>
      <c r="D69" s="208"/>
      <c r="E69" s="208"/>
      <c r="F69" s="208"/>
      <c r="G69" s="208"/>
      <c r="H69" s="208"/>
      <c r="I69" s="208"/>
      <c r="J69" s="208"/>
      <c r="K69" s="208"/>
      <c r="L69" s="208"/>
      <c r="M69" s="208"/>
      <c r="N69" s="208"/>
      <c r="O69" s="208"/>
      <c r="P69" s="47">
        <v>0</v>
      </c>
    </row>
    <row r="70" spans="1:16">
      <c r="A70" s="57">
        <v>41484</v>
      </c>
      <c r="B70" s="25">
        <v>1446</v>
      </c>
      <c r="C70" s="208"/>
      <c r="D70" s="208"/>
      <c r="E70" s="208"/>
      <c r="F70" s="208"/>
      <c r="G70" s="208"/>
      <c r="H70" s="208"/>
      <c r="I70" s="208"/>
      <c r="J70" s="208"/>
      <c r="K70" s="209"/>
      <c r="L70" s="209"/>
      <c r="M70" s="209"/>
      <c r="N70" s="209"/>
      <c r="O70" s="209"/>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207"/>
      <c r="D72" s="207"/>
      <c r="E72" s="207"/>
      <c r="F72" s="207"/>
      <c r="G72" s="207"/>
      <c r="H72" s="207"/>
      <c r="I72" s="207"/>
      <c r="J72" s="207"/>
      <c r="K72" s="207"/>
      <c r="L72" s="207"/>
      <c r="M72" s="207"/>
      <c r="N72" s="207"/>
      <c r="O72" s="207"/>
      <c r="P72" s="47">
        <v>0</v>
      </c>
    </row>
    <row r="73" spans="1:16">
      <c r="A73" s="57">
        <v>41487</v>
      </c>
      <c r="B73" s="25">
        <v>1024</v>
      </c>
      <c r="C73" s="208"/>
      <c r="D73" s="208"/>
      <c r="E73" s="208"/>
      <c r="F73" s="208"/>
      <c r="G73" s="208"/>
      <c r="H73" s="208"/>
      <c r="I73" s="208"/>
      <c r="J73" s="208"/>
      <c r="K73" s="208"/>
      <c r="L73" s="208"/>
      <c r="M73" s="208"/>
      <c r="N73" s="208"/>
      <c r="O73" s="208"/>
      <c r="P73" s="47">
        <v>2</v>
      </c>
    </row>
    <row r="74" spans="1:16">
      <c r="A74" s="57">
        <v>41488</v>
      </c>
      <c r="B74" s="25">
        <v>1689</v>
      </c>
      <c r="C74" s="208"/>
      <c r="D74" s="208"/>
      <c r="E74" s="208"/>
      <c r="F74" s="208"/>
      <c r="G74" s="208"/>
      <c r="H74" s="208"/>
      <c r="I74" s="208"/>
      <c r="J74" s="208"/>
      <c r="K74" s="208"/>
      <c r="L74" s="208"/>
      <c r="M74" s="208"/>
      <c r="N74" s="208"/>
      <c r="O74" s="208"/>
      <c r="P74" s="47">
        <v>0</v>
      </c>
    </row>
    <row r="75" spans="1:16">
      <c r="A75" s="57">
        <v>41489</v>
      </c>
      <c r="B75" s="25">
        <v>1399</v>
      </c>
      <c r="C75" s="208"/>
      <c r="D75" s="208"/>
      <c r="E75" s="208"/>
      <c r="F75" s="208"/>
      <c r="G75" s="208"/>
      <c r="H75" s="208"/>
      <c r="I75" s="208"/>
      <c r="J75" s="208"/>
      <c r="K75" s="208"/>
      <c r="L75" s="208"/>
      <c r="M75" s="208"/>
      <c r="N75" s="208"/>
      <c r="O75" s="208"/>
      <c r="P75" s="47">
        <v>0</v>
      </c>
    </row>
    <row r="76" spans="1:16">
      <c r="A76" s="57">
        <v>41490</v>
      </c>
      <c r="B76" s="25">
        <v>1255</v>
      </c>
      <c r="C76" s="208"/>
      <c r="D76" s="208"/>
      <c r="E76" s="208"/>
      <c r="F76" s="208"/>
      <c r="G76" s="208"/>
      <c r="H76" s="208"/>
      <c r="I76" s="208"/>
      <c r="J76" s="208"/>
      <c r="K76" s="208"/>
      <c r="L76" s="208"/>
      <c r="M76" s="208"/>
      <c r="N76" s="208"/>
      <c r="O76" s="208"/>
      <c r="P76" s="47">
        <v>0</v>
      </c>
    </row>
    <row r="77" spans="1:16">
      <c r="A77" s="57">
        <v>41491</v>
      </c>
      <c r="B77" s="25">
        <v>1166</v>
      </c>
      <c r="C77" s="209"/>
      <c r="D77" s="209"/>
      <c r="E77" s="209"/>
      <c r="F77" s="209"/>
      <c r="G77" s="209"/>
      <c r="H77" s="209"/>
      <c r="I77" s="209"/>
      <c r="J77" s="209"/>
      <c r="K77" s="209"/>
      <c r="L77" s="209"/>
      <c r="M77" s="209"/>
      <c r="N77" s="209"/>
      <c r="O77" s="209"/>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208"/>
      <c r="D79" s="208"/>
      <c r="E79" s="208"/>
      <c r="F79" s="208"/>
      <c r="G79" s="208"/>
      <c r="H79" s="208"/>
      <c r="I79" s="208"/>
      <c r="J79" s="208"/>
      <c r="K79" s="207"/>
      <c r="L79" s="207"/>
      <c r="M79" s="207"/>
      <c r="N79" s="207"/>
      <c r="O79" s="207"/>
      <c r="P79" s="47">
        <v>0</v>
      </c>
    </row>
    <row r="80" spans="1:16">
      <c r="A80" s="57">
        <v>41494</v>
      </c>
      <c r="B80" s="25">
        <v>1734</v>
      </c>
      <c r="C80" s="208"/>
      <c r="D80" s="208"/>
      <c r="E80" s="208"/>
      <c r="F80" s="208"/>
      <c r="G80" s="208"/>
      <c r="H80" s="208"/>
      <c r="I80" s="208"/>
      <c r="J80" s="208"/>
      <c r="K80" s="208"/>
      <c r="L80" s="208"/>
      <c r="M80" s="208"/>
      <c r="N80" s="208"/>
      <c r="O80" s="208"/>
      <c r="P80" s="47">
        <v>0</v>
      </c>
    </row>
    <row r="81" spans="1:16">
      <c r="A81" s="57">
        <v>41495</v>
      </c>
      <c r="B81" s="25">
        <v>1384</v>
      </c>
      <c r="C81" s="208"/>
      <c r="D81" s="208"/>
      <c r="E81" s="208"/>
      <c r="F81" s="208"/>
      <c r="G81" s="208"/>
      <c r="H81" s="208"/>
      <c r="I81" s="208"/>
      <c r="J81" s="208"/>
      <c r="K81" s="208"/>
      <c r="L81" s="208"/>
      <c r="M81" s="208"/>
      <c r="N81" s="208"/>
      <c r="O81" s="208"/>
      <c r="P81" s="47">
        <v>0</v>
      </c>
    </row>
    <row r="82" spans="1:16">
      <c r="A82" s="57">
        <v>41496</v>
      </c>
      <c r="B82" s="25">
        <v>1362</v>
      </c>
      <c r="C82" s="208"/>
      <c r="D82" s="208"/>
      <c r="E82" s="208"/>
      <c r="F82" s="208"/>
      <c r="G82" s="208"/>
      <c r="H82" s="208"/>
      <c r="I82" s="208"/>
      <c r="J82" s="208"/>
      <c r="K82" s="208"/>
      <c r="L82" s="208"/>
      <c r="M82" s="208"/>
      <c r="N82" s="208"/>
      <c r="O82" s="208"/>
      <c r="P82" s="48">
        <v>0</v>
      </c>
    </row>
    <row r="83" spans="1:16">
      <c r="A83" s="57">
        <v>41497</v>
      </c>
      <c r="B83" s="25">
        <v>1329</v>
      </c>
      <c r="C83" s="208"/>
      <c r="D83" s="208"/>
      <c r="E83" s="208"/>
      <c r="F83" s="208"/>
      <c r="G83" s="208"/>
      <c r="H83" s="208"/>
      <c r="I83" s="208"/>
      <c r="J83" s="208"/>
      <c r="K83" s="208"/>
      <c r="L83" s="208"/>
      <c r="M83" s="208"/>
      <c r="N83" s="208"/>
      <c r="O83" s="208"/>
      <c r="P83" s="47">
        <v>0</v>
      </c>
    </row>
    <row r="84" spans="1:16">
      <c r="A84" s="57">
        <v>41498</v>
      </c>
      <c r="B84" s="25">
        <v>1318</v>
      </c>
      <c r="C84" s="208"/>
      <c r="D84" s="208"/>
      <c r="E84" s="208"/>
      <c r="F84" s="208"/>
      <c r="G84" s="208"/>
      <c r="H84" s="208"/>
      <c r="I84" s="208"/>
      <c r="J84" s="208"/>
      <c r="K84" s="209"/>
      <c r="L84" s="209"/>
      <c r="M84" s="209"/>
      <c r="N84" s="209"/>
      <c r="O84" s="209"/>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207"/>
      <c r="D86" s="207"/>
      <c r="E86" s="207"/>
      <c r="F86" s="207"/>
      <c r="G86" s="207"/>
      <c r="H86" s="207"/>
      <c r="I86" s="207"/>
      <c r="J86" s="207"/>
      <c r="K86" s="207"/>
      <c r="L86" s="207"/>
      <c r="M86" s="207"/>
      <c r="N86" s="207"/>
      <c r="O86" s="207"/>
      <c r="P86" s="47">
        <v>0</v>
      </c>
    </row>
    <row r="87" spans="1:16">
      <c r="A87" s="57">
        <v>41501</v>
      </c>
      <c r="B87" s="25">
        <v>1082</v>
      </c>
      <c r="C87" s="208"/>
      <c r="D87" s="208"/>
      <c r="E87" s="208"/>
      <c r="F87" s="208"/>
      <c r="G87" s="208"/>
      <c r="H87" s="208"/>
      <c r="I87" s="208"/>
      <c r="J87" s="208"/>
      <c r="K87" s="208"/>
      <c r="L87" s="208"/>
      <c r="M87" s="208"/>
      <c r="N87" s="208"/>
      <c r="O87" s="208"/>
      <c r="P87" s="47">
        <v>0</v>
      </c>
    </row>
    <row r="88" spans="1:16">
      <c r="A88" s="57">
        <v>41502</v>
      </c>
      <c r="B88" s="25">
        <v>1439</v>
      </c>
      <c r="C88" s="208"/>
      <c r="D88" s="208"/>
      <c r="E88" s="208"/>
      <c r="F88" s="208"/>
      <c r="G88" s="208"/>
      <c r="H88" s="208"/>
      <c r="I88" s="208"/>
      <c r="J88" s="208"/>
      <c r="K88" s="208"/>
      <c r="L88" s="208"/>
      <c r="M88" s="208"/>
      <c r="N88" s="208"/>
      <c r="O88" s="208"/>
      <c r="P88" s="47">
        <v>10</v>
      </c>
    </row>
    <row r="89" spans="1:16">
      <c r="A89" s="57">
        <v>41503</v>
      </c>
      <c r="B89" s="25">
        <v>1183</v>
      </c>
      <c r="C89" s="208"/>
      <c r="D89" s="208"/>
      <c r="E89" s="208"/>
      <c r="F89" s="208"/>
      <c r="G89" s="208"/>
      <c r="H89" s="208"/>
      <c r="I89" s="208"/>
      <c r="J89" s="208"/>
      <c r="K89" s="208"/>
      <c r="L89" s="208"/>
      <c r="M89" s="208"/>
      <c r="N89" s="208"/>
      <c r="O89" s="208"/>
      <c r="P89" s="47">
        <v>0</v>
      </c>
    </row>
    <row r="90" spans="1:16">
      <c r="A90" s="57">
        <v>41504</v>
      </c>
      <c r="B90" s="25">
        <v>1279</v>
      </c>
      <c r="C90" s="208"/>
      <c r="D90" s="208"/>
      <c r="E90" s="208"/>
      <c r="F90" s="208"/>
      <c r="G90" s="208"/>
      <c r="H90" s="208"/>
      <c r="I90" s="208"/>
      <c r="J90" s="208"/>
      <c r="K90" s="208"/>
      <c r="L90" s="208"/>
      <c r="M90" s="208"/>
      <c r="N90" s="208"/>
      <c r="O90" s="208"/>
      <c r="P90" s="47">
        <v>0</v>
      </c>
    </row>
    <row r="91" spans="1:16">
      <c r="A91" s="57">
        <v>41505</v>
      </c>
      <c r="B91" s="25">
        <v>1225</v>
      </c>
      <c r="C91" s="209"/>
      <c r="D91" s="209"/>
      <c r="E91" s="209"/>
      <c r="F91" s="209"/>
      <c r="G91" s="209"/>
      <c r="H91" s="209"/>
      <c r="I91" s="209"/>
      <c r="J91" s="209"/>
      <c r="K91" s="209"/>
      <c r="L91" s="209"/>
      <c r="M91" s="209"/>
      <c r="N91" s="209"/>
      <c r="O91" s="209"/>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208"/>
      <c r="D93" s="208"/>
      <c r="E93" s="208"/>
      <c r="F93" s="208"/>
      <c r="G93" s="208"/>
      <c r="H93" s="208"/>
      <c r="I93" s="208"/>
      <c r="J93" s="208"/>
      <c r="K93" s="207"/>
      <c r="L93" s="207"/>
      <c r="M93" s="207"/>
      <c r="N93" s="207"/>
      <c r="O93" s="207"/>
      <c r="P93" s="47">
        <v>0</v>
      </c>
    </row>
    <row r="94" spans="1:16">
      <c r="A94" s="57">
        <v>41508</v>
      </c>
      <c r="B94" s="25">
        <v>1541</v>
      </c>
      <c r="C94" s="208"/>
      <c r="D94" s="208"/>
      <c r="E94" s="208"/>
      <c r="F94" s="208"/>
      <c r="G94" s="208"/>
      <c r="H94" s="208"/>
      <c r="I94" s="208"/>
      <c r="J94" s="208"/>
      <c r="K94" s="208"/>
      <c r="L94" s="208"/>
      <c r="M94" s="208"/>
      <c r="N94" s="208"/>
      <c r="O94" s="208"/>
      <c r="P94" s="47">
        <v>0</v>
      </c>
    </row>
    <row r="95" spans="1:16">
      <c r="A95" s="57">
        <v>41509</v>
      </c>
      <c r="B95" s="25">
        <v>1319</v>
      </c>
      <c r="C95" s="208"/>
      <c r="D95" s="208"/>
      <c r="E95" s="208"/>
      <c r="F95" s="208"/>
      <c r="G95" s="208"/>
      <c r="H95" s="208"/>
      <c r="I95" s="208"/>
      <c r="J95" s="208"/>
      <c r="K95" s="208"/>
      <c r="L95" s="208"/>
      <c r="M95" s="208"/>
      <c r="N95" s="208"/>
      <c r="O95" s="208"/>
      <c r="P95" s="47">
        <v>0</v>
      </c>
    </row>
    <row r="96" spans="1:16">
      <c r="A96" s="57">
        <v>41510</v>
      </c>
      <c r="B96" s="25">
        <v>1215</v>
      </c>
      <c r="C96" s="208"/>
      <c r="D96" s="208"/>
      <c r="E96" s="208"/>
      <c r="F96" s="208"/>
      <c r="G96" s="208"/>
      <c r="H96" s="208"/>
      <c r="I96" s="208"/>
      <c r="J96" s="208"/>
      <c r="K96" s="208"/>
      <c r="L96" s="208"/>
      <c r="M96" s="208"/>
      <c r="N96" s="208"/>
      <c r="O96" s="208"/>
      <c r="P96" s="47">
        <v>0</v>
      </c>
    </row>
    <row r="97" spans="1:16">
      <c r="A97" s="57">
        <v>41511</v>
      </c>
      <c r="B97" s="25">
        <v>986</v>
      </c>
      <c r="C97" s="208"/>
      <c r="D97" s="208"/>
      <c r="E97" s="208"/>
      <c r="F97" s="208"/>
      <c r="G97" s="208"/>
      <c r="H97" s="208"/>
      <c r="I97" s="208"/>
      <c r="J97" s="208"/>
      <c r="K97" s="208"/>
      <c r="L97" s="208"/>
      <c r="M97" s="208"/>
      <c r="N97" s="208"/>
      <c r="O97" s="208"/>
      <c r="P97" s="48">
        <v>0</v>
      </c>
    </row>
    <row r="98" spans="1:16">
      <c r="A98" s="57">
        <v>41512</v>
      </c>
      <c r="B98" s="25">
        <v>1698</v>
      </c>
      <c r="C98" s="208"/>
      <c r="D98" s="208"/>
      <c r="E98" s="208"/>
      <c r="F98" s="208"/>
      <c r="G98" s="208"/>
      <c r="H98" s="208"/>
      <c r="I98" s="208"/>
      <c r="J98" s="208"/>
      <c r="K98" s="209"/>
      <c r="L98" s="209"/>
      <c r="M98" s="209"/>
      <c r="N98" s="209"/>
      <c r="O98" s="209"/>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207"/>
      <c r="D100" s="207"/>
      <c r="E100" s="207"/>
      <c r="F100" s="207"/>
      <c r="G100" s="207"/>
      <c r="H100" s="207"/>
      <c r="I100" s="207"/>
      <c r="J100" s="207"/>
      <c r="K100" s="207"/>
      <c r="L100" s="207"/>
      <c r="M100" s="207"/>
      <c r="N100" s="207"/>
      <c r="O100" s="207"/>
      <c r="P100" s="48">
        <v>0</v>
      </c>
    </row>
    <row r="101" spans="1:16">
      <c r="A101" s="57">
        <v>41515</v>
      </c>
      <c r="B101" s="25">
        <v>1187</v>
      </c>
      <c r="C101" s="208"/>
      <c r="D101" s="208"/>
      <c r="E101" s="208"/>
      <c r="F101" s="208"/>
      <c r="G101" s="208"/>
      <c r="H101" s="208"/>
      <c r="I101" s="208"/>
      <c r="J101" s="208"/>
      <c r="K101" s="208"/>
      <c r="L101" s="208"/>
      <c r="M101" s="208"/>
      <c r="N101" s="208"/>
      <c r="O101" s="208"/>
      <c r="P101" s="48">
        <v>0</v>
      </c>
    </row>
    <row r="102" spans="1:16">
      <c r="A102" s="57">
        <v>41516</v>
      </c>
      <c r="B102" s="25">
        <v>1198</v>
      </c>
      <c r="C102" s="208"/>
      <c r="D102" s="208"/>
      <c r="E102" s="208"/>
      <c r="F102" s="208"/>
      <c r="G102" s="208"/>
      <c r="H102" s="208"/>
      <c r="I102" s="208"/>
      <c r="J102" s="208"/>
      <c r="K102" s="208"/>
      <c r="L102" s="208"/>
      <c r="M102" s="208"/>
      <c r="N102" s="208"/>
      <c r="O102" s="208"/>
      <c r="P102" s="47">
        <v>0</v>
      </c>
    </row>
    <row r="103" spans="1:16">
      <c r="A103" s="57">
        <v>41517</v>
      </c>
      <c r="B103" s="25">
        <v>1201</v>
      </c>
      <c r="C103" s="208"/>
      <c r="D103" s="208"/>
      <c r="E103" s="208"/>
      <c r="F103" s="208"/>
      <c r="G103" s="208"/>
      <c r="H103" s="208"/>
      <c r="I103" s="208"/>
      <c r="J103" s="208"/>
      <c r="K103" s="208"/>
      <c r="L103" s="208"/>
      <c r="M103" s="208"/>
      <c r="N103" s="208"/>
      <c r="O103" s="208"/>
      <c r="P103" s="48">
        <v>0</v>
      </c>
    </row>
    <row r="104" spans="1:16">
      <c r="A104" s="57">
        <v>41518</v>
      </c>
      <c r="B104" s="25">
        <v>1230</v>
      </c>
      <c r="C104" s="208"/>
      <c r="D104" s="208"/>
      <c r="E104" s="208"/>
      <c r="F104" s="208"/>
      <c r="G104" s="208"/>
      <c r="H104" s="208"/>
      <c r="I104" s="208"/>
      <c r="J104" s="208"/>
      <c r="K104" s="208"/>
      <c r="L104" s="208"/>
      <c r="M104" s="208"/>
      <c r="N104" s="208"/>
      <c r="O104" s="208"/>
      <c r="P104" s="47">
        <v>0</v>
      </c>
    </row>
    <row r="105" spans="1:16">
      <c r="A105" s="57">
        <v>41519</v>
      </c>
      <c r="B105" s="25">
        <v>1263</v>
      </c>
      <c r="C105" s="209"/>
      <c r="D105" s="209"/>
      <c r="E105" s="209"/>
      <c r="F105" s="209"/>
      <c r="G105" s="209"/>
      <c r="H105" s="209"/>
      <c r="I105" s="209"/>
      <c r="J105" s="209"/>
      <c r="K105" s="209"/>
      <c r="L105" s="209"/>
      <c r="M105" s="209"/>
      <c r="N105" s="209"/>
      <c r="O105" s="209"/>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208"/>
      <c r="D107" s="208"/>
      <c r="E107" s="208"/>
      <c r="F107" s="208"/>
      <c r="G107" s="208"/>
      <c r="H107" s="208"/>
      <c r="I107" s="208"/>
      <c r="J107" s="208"/>
      <c r="K107" s="207"/>
      <c r="L107" s="207"/>
      <c r="M107" s="207"/>
      <c r="N107" s="207"/>
      <c r="O107" s="207"/>
      <c r="P107" s="47">
        <v>0</v>
      </c>
    </row>
    <row r="108" spans="1:16">
      <c r="A108" s="57">
        <v>41522</v>
      </c>
      <c r="B108" s="25">
        <v>1115</v>
      </c>
      <c r="C108" s="208"/>
      <c r="D108" s="208"/>
      <c r="E108" s="208"/>
      <c r="F108" s="208"/>
      <c r="G108" s="208"/>
      <c r="H108" s="208"/>
      <c r="I108" s="208"/>
      <c r="J108" s="208"/>
      <c r="K108" s="208"/>
      <c r="L108" s="208"/>
      <c r="M108" s="208"/>
      <c r="N108" s="208"/>
      <c r="O108" s="208"/>
      <c r="P108" s="47">
        <v>0</v>
      </c>
    </row>
    <row r="109" spans="1:16">
      <c r="A109" s="57">
        <v>41523</v>
      </c>
      <c r="B109" s="25">
        <v>1180</v>
      </c>
      <c r="C109" s="208"/>
      <c r="D109" s="208"/>
      <c r="E109" s="208"/>
      <c r="F109" s="208"/>
      <c r="G109" s="208"/>
      <c r="H109" s="208"/>
      <c r="I109" s="208"/>
      <c r="J109" s="208"/>
      <c r="K109" s="208"/>
      <c r="L109" s="208"/>
      <c r="M109" s="208"/>
      <c r="N109" s="208"/>
      <c r="O109" s="208"/>
      <c r="P109" s="48">
        <v>0</v>
      </c>
    </row>
    <row r="110" spans="1:16">
      <c r="A110" s="57">
        <v>41524</v>
      </c>
      <c r="B110" s="25">
        <v>1165</v>
      </c>
      <c r="C110" s="208"/>
      <c r="D110" s="208"/>
      <c r="E110" s="208"/>
      <c r="F110" s="208"/>
      <c r="G110" s="208"/>
      <c r="H110" s="208"/>
      <c r="I110" s="208"/>
      <c r="J110" s="208"/>
      <c r="K110" s="208"/>
      <c r="L110" s="208"/>
      <c r="M110" s="208"/>
      <c r="N110" s="208"/>
      <c r="O110" s="208"/>
      <c r="P110" s="48">
        <v>0</v>
      </c>
    </row>
    <row r="111" spans="1:16">
      <c r="A111" s="57">
        <v>41525</v>
      </c>
      <c r="B111" s="25">
        <v>1146</v>
      </c>
      <c r="C111" s="208"/>
      <c r="D111" s="208"/>
      <c r="E111" s="208"/>
      <c r="F111" s="208"/>
      <c r="G111" s="208"/>
      <c r="H111" s="208"/>
      <c r="I111" s="208"/>
      <c r="J111" s="208"/>
      <c r="K111" s="208"/>
      <c r="L111" s="208"/>
      <c r="M111" s="208"/>
      <c r="N111" s="208"/>
      <c r="O111" s="208"/>
      <c r="P111" s="48">
        <v>0</v>
      </c>
    </row>
    <row r="112" spans="1:16">
      <c r="A112" s="57">
        <v>41526</v>
      </c>
      <c r="B112" s="25">
        <v>1192</v>
      </c>
      <c r="C112" s="208"/>
      <c r="D112" s="208"/>
      <c r="E112" s="208"/>
      <c r="F112" s="208"/>
      <c r="G112" s="208"/>
      <c r="H112" s="208"/>
      <c r="I112" s="208"/>
      <c r="J112" s="208"/>
      <c r="K112" s="209"/>
      <c r="L112" s="209"/>
      <c r="M112" s="209"/>
      <c r="N112" s="209"/>
      <c r="O112" s="209"/>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207"/>
      <c r="D114" s="207"/>
      <c r="E114" s="207"/>
      <c r="F114" s="207"/>
      <c r="G114" s="207"/>
      <c r="H114" s="207"/>
      <c r="I114" s="207"/>
      <c r="J114" s="207"/>
      <c r="K114" s="207"/>
      <c r="L114" s="207"/>
      <c r="M114" s="207"/>
      <c r="N114" s="207"/>
      <c r="O114" s="207"/>
      <c r="P114" s="47">
        <v>0</v>
      </c>
    </row>
    <row r="115" spans="1:16">
      <c r="A115" s="57">
        <v>41529</v>
      </c>
      <c r="B115" s="25">
        <v>1388</v>
      </c>
      <c r="C115" s="208"/>
      <c r="D115" s="208"/>
      <c r="E115" s="208"/>
      <c r="F115" s="208"/>
      <c r="G115" s="208"/>
      <c r="H115" s="208"/>
      <c r="I115" s="208"/>
      <c r="J115" s="208"/>
      <c r="K115" s="208"/>
      <c r="L115" s="208"/>
      <c r="M115" s="208"/>
      <c r="N115" s="208"/>
      <c r="O115" s="208"/>
      <c r="P115" s="47">
        <v>0</v>
      </c>
    </row>
    <row r="116" spans="1:16">
      <c r="A116" s="57">
        <v>41530</v>
      </c>
      <c r="B116" s="25">
        <v>1112</v>
      </c>
      <c r="C116" s="208"/>
      <c r="D116" s="208"/>
      <c r="E116" s="208"/>
      <c r="F116" s="208"/>
      <c r="G116" s="208"/>
      <c r="H116" s="208"/>
      <c r="I116" s="208"/>
      <c r="J116" s="208"/>
      <c r="K116" s="208"/>
      <c r="L116" s="208"/>
      <c r="M116" s="208"/>
      <c r="N116" s="208"/>
      <c r="O116" s="208"/>
      <c r="P116" s="48">
        <v>0</v>
      </c>
    </row>
    <row r="117" spans="1:16">
      <c r="A117" s="57">
        <v>41531</v>
      </c>
      <c r="B117" s="25">
        <v>1254</v>
      </c>
      <c r="C117" s="208"/>
      <c r="D117" s="208"/>
      <c r="E117" s="208"/>
      <c r="F117" s="208"/>
      <c r="G117" s="208"/>
      <c r="H117" s="208"/>
      <c r="I117" s="208"/>
      <c r="J117" s="208"/>
      <c r="K117" s="208"/>
      <c r="L117" s="208"/>
      <c r="M117" s="208"/>
      <c r="N117" s="208"/>
      <c r="O117" s="208"/>
      <c r="P117" s="47">
        <v>0</v>
      </c>
    </row>
    <row r="118" spans="1:16">
      <c r="A118" s="57">
        <v>41532</v>
      </c>
      <c r="B118" s="25">
        <v>1137</v>
      </c>
      <c r="C118" s="208"/>
      <c r="D118" s="208"/>
      <c r="E118" s="208"/>
      <c r="F118" s="208"/>
      <c r="G118" s="208"/>
      <c r="H118" s="208"/>
      <c r="I118" s="208"/>
      <c r="J118" s="208"/>
      <c r="K118" s="208"/>
      <c r="L118" s="208"/>
      <c r="M118" s="208"/>
      <c r="N118" s="208"/>
      <c r="O118" s="208"/>
      <c r="P118" s="48">
        <v>0</v>
      </c>
    </row>
    <row r="119" spans="1:16">
      <c r="A119" s="57">
        <v>41533</v>
      </c>
      <c r="B119" s="25">
        <v>1167</v>
      </c>
      <c r="C119" s="209"/>
      <c r="D119" s="209"/>
      <c r="E119" s="209"/>
      <c r="F119" s="209"/>
      <c r="G119" s="209"/>
      <c r="H119" s="209"/>
      <c r="I119" s="209"/>
      <c r="J119" s="209"/>
      <c r="K119" s="209"/>
      <c r="L119" s="209"/>
      <c r="M119" s="209"/>
      <c r="N119" s="209"/>
      <c r="O119" s="209"/>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208"/>
      <c r="D121" s="208"/>
      <c r="E121" s="208"/>
      <c r="F121" s="208"/>
      <c r="G121" s="208"/>
      <c r="H121" s="208"/>
      <c r="I121" s="208"/>
      <c r="J121" s="208"/>
      <c r="K121" s="207"/>
      <c r="L121" s="207"/>
      <c r="M121" s="207"/>
      <c r="N121" s="207"/>
      <c r="O121" s="207"/>
      <c r="P121" s="48">
        <v>50</v>
      </c>
    </row>
    <row r="122" spans="1:16">
      <c r="A122" s="57">
        <v>41536</v>
      </c>
      <c r="B122" s="25">
        <v>1303</v>
      </c>
      <c r="C122" s="208"/>
      <c r="D122" s="208"/>
      <c r="E122" s="208"/>
      <c r="F122" s="208"/>
      <c r="G122" s="208"/>
      <c r="H122" s="208"/>
      <c r="I122" s="208"/>
      <c r="J122" s="208"/>
      <c r="K122" s="208"/>
      <c r="L122" s="208"/>
      <c r="M122" s="208"/>
      <c r="N122" s="208"/>
      <c r="O122" s="208"/>
      <c r="P122" s="48">
        <v>0</v>
      </c>
    </row>
    <row r="123" spans="1:16">
      <c r="A123" s="57">
        <v>41537</v>
      </c>
      <c r="B123" s="25">
        <v>1246</v>
      </c>
      <c r="C123" s="208"/>
      <c r="D123" s="208"/>
      <c r="E123" s="208"/>
      <c r="F123" s="208"/>
      <c r="G123" s="208"/>
      <c r="H123" s="208"/>
      <c r="I123" s="208"/>
      <c r="J123" s="208"/>
      <c r="K123" s="208"/>
      <c r="L123" s="208"/>
      <c r="M123" s="208"/>
      <c r="N123" s="208"/>
      <c r="O123" s="208"/>
      <c r="P123" s="48">
        <v>0</v>
      </c>
    </row>
    <row r="124" spans="1:16">
      <c r="A124" s="57">
        <v>41538</v>
      </c>
      <c r="B124" s="25">
        <v>1082</v>
      </c>
      <c r="C124" s="208"/>
      <c r="D124" s="208"/>
      <c r="E124" s="208"/>
      <c r="F124" s="208"/>
      <c r="G124" s="208"/>
      <c r="H124" s="208"/>
      <c r="I124" s="208"/>
      <c r="J124" s="208"/>
      <c r="K124" s="208"/>
      <c r="L124" s="208"/>
      <c r="M124" s="208"/>
      <c r="N124" s="208"/>
      <c r="O124" s="208"/>
      <c r="P124" s="48">
        <v>0</v>
      </c>
    </row>
    <row r="125" spans="1:16">
      <c r="A125" s="57">
        <v>41539</v>
      </c>
      <c r="B125" s="25">
        <v>1114</v>
      </c>
      <c r="C125" s="208"/>
      <c r="D125" s="208"/>
      <c r="E125" s="208"/>
      <c r="F125" s="208"/>
      <c r="G125" s="208"/>
      <c r="H125" s="208"/>
      <c r="I125" s="208"/>
      <c r="J125" s="208"/>
      <c r="K125" s="208"/>
      <c r="L125" s="208"/>
      <c r="M125" s="208"/>
      <c r="N125" s="208"/>
      <c r="O125" s="208"/>
      <c r="P125" s="48">
        <v>0</v>
      </c>
    </row>
    <row r="126" spans="1:16">
      <c r="A126" s="57">
        <v>41540</v>
      </c>
      <c r="B126" s="25">
        <v>1616</v>
      </c>
      <c r="C126" s="208"/>
      <c r="D126" s="208"/>
      <c r="E126" s="208"/>
      <c r="F126" s="208"/>
      <c r="G126" s="208"/>
      <c r="H126" s="208"/>
      <c r="I126" s="208"/>
      <c r="J126" s="208"/>
      <c r="K126" s="209"/>
      <c r="L126" s="209"/>
      <c r="M126" s="209"/>
      <c r="N126" s="209"/>
      <c r="O126" s="209"/>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207"/>
      <c r="D128" s="207"/>
      <c r="E128" s="207"/>
      <c r="F128" s="207"/>
      <c r="G128" s="207"/>
      <c r="H128" s="207"/>
      <c r="I128" s="207"/>
      <c r="J128" s="207"/>
      <c r="K128" s="207"/>
      <c r="L128" s="207"/>
      <c r="M128" s="207"/>
      <c r="N128" s="207"/>
      <c r="O128" s="207"/>
      <c r="P128" s="48">
        <v>0</v>
      </c>
    </row>
    <row r="129" spans="1:16">
      <c r="A129" s="57">
        <v>41543</v>
      </c>
      <c r="B129" s="25">
        <v>1273</v>
      </c>
      <c r="C129" s="208"/>
      <c r="D129" s="208"/>
      <c r="E129" s="208"/>
      <c r="F129" s="208"/>
      <c r="G129" s="208"/>
      <c r="H129" s="208"/>
      <c r="I129" s="208"/>
      <c r="J129" s="208"/>
      <c r="K129" s="208"/>
      <c r="L129" s="208"/>
      <c r="M129" s="208"/>
      <c r="N129" s="208"/>
      <c r="O129" s="208"/>
      <c r="P129" s="48">
        <v>0</v>
      </c>
    </row>
    <row r="130" spans="1:16">
      <c r="A130" s="57">
        <v>41544</v>
      </c>
      <c r="B130" s="25">
        <v>1468</v>
      </c>
      <c r="C130" s="208"/>
      <c r="D130" s="208"/>
      <c r="E130" s="208"/>
      <c r="F130" s="208"/>
      <c r="G130" s="208"/>
      <c r="H130" s="208"/>
      <c r="I130" s="208"/>
      <c r="J130" s="208"/>
      <c r="K130" s="208"/>
      <c r="L130" s="208"/>
      <c r="M130" s="208"/>
      <c r="N130" s="208"/>
      <c r="O130" s="208"/>
      <c r="P130" s="48">
        <v>0</v>
      </c>
    </row>
    <row r="131" spans="1:16">
      <c r="A131" s="57">
        <v>41545</v>
      </c>
      <c r="B131" s="25">
        <v>1095</v>
      </c>
      <c r="C131" s="208"/>
      <c r="D131" s="208"/>
      <c r="E131" s="208"/>
      <c r="F131" s="208"/>
      <c r="G131" s="208"/>
      <c r="H131" s="208"/>
      <c r="I131" s="208"/>
      <c r="J131" s="208"/>
      <c r="K131" s="208"/>
      <c r="L131" s="208"/>
      <c r="M131" s="208"/>
      <c r="N131" s="208"/>
      <c r="O131" s="208"/>
      <c r="P131" s="48">
        <v>0</v>
      </c>
    </row>
    <row r="132" spans="1:16">
      <c r="A132" s="57">
        <v>41546</v>
      </c>
      <c r="B132" s="25">
        <v>1251</v>
      </c>
      <c r="C132" s="208"/>
      <c r="D132" s="208"/>
      <c r="E132" s="208"/>
      <c r="F132" s="208"/>
      <c r="G132" s="208"/>
      <c r="H132" s="208"/>
      <c r="I132" s="208"/>
      <c r="J132" s="208"/>
      <c r="K132" s="208"/>
      <c r="L132" s="208"/>
      <c r="M132" s="208"/>
      <c r="N132" s="208"/>
      <c r="O132" s="208"/>
      <c r="P132" s="48">
        <v>0</v>
      </c>
    </row>
    <row r="133" spans="1:16">
      <c r="A133" s="57">
        <v>41547</v>
      </c>
      <c r="B133" s="25">
        <v>1274</v>
      </c>
      <c r="C133" s="209"/>
      <c r="D133" s="209"/>
      <c r="E133" s="209"/>
      <c r="F133" s="209"/>
      <c r="G133" s="209"/>
      <c r="H133" s="209"/>
      <c r="I133" s="209"/>
      <c r="J133" s="209"/>
      <c r="K133" s="209"/>
      <c r="L133" s="209"/>
      <c r="M133" s="209"/>
      <c r="N133" s="209"/>
      <c r="O133" s="209"/>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208"/>
      <c r="D135" s="208"/>
      <c r="E135" s="208"/>
      <c r="F135" s="208"/>
      <c r="G135" s="208"/>
      <c r="H135" s="208"/>
      <c r="I135" s="208"/>
      <c r="J135" s="208"/>
      <c r="K135" s="207"/>
      <c r="L135" s="207"/>
      <c r="M135" s="207"/>
      <c r="N135" s="207"/>
      <c r="O135" s="207"/>
      <c r="P135" s="48">
        <v>0</v>
      </c>
    </row>
    <row r="136" spans="1:16">
      <c r="A136" s="57">
        <v>41550</v>
      </c>
      <c r="B136" s="25">
        <v>879</v>
      </c>
      <c r="C136" s="208"/>
      <c r="D136" s="208"/>
      <c r="E136" s="208"/>
      <c r="F136" s="208"/>
      <c r="G136" s="208"/>
      <c r="H136" s="208"/>
      <c r="I136" s="208"/>
      <c r="J136" s="208"/>
      <c r="K136" s="208"/>
      <c r="L136" s="208"/>
      <c r="M136" s="208"/>
      <c r="N136" s="208"/>
      <c r="O136" s="208"/>
      <c r="P136" s="48">
        <v>0</v>
      </c>
    </row>
    <row r="137" spans="1:16">
      <c r="A137" s="57">
        <v>41551</v>
      </c>
      <c r="B137" s="25">
        <v>1586</v>
      </c>
      <c r="C137" s="208"/>
      <c r="D137" s="208"/>
      <c r="E137" s="208"/>
      <c r="F137" s="208"/>
      <c r="G137" s="208"/>
      <c r="H137" s="208"/>
      <c r="I137" s="208"/>
      <c r="J137" s="208"/>
      <c r="K137" s="208"/>
      <c r="L137" s="208"/>
      <c r="M137" s="208"/>
      <c r="N137" s="208"/>
      <c r="O137" s="208"/>
      <c r="P137" s="48">
        <v>0</v>
      </c>
    </row>
    <row r="138" spans="1:16">
      <c r="A138" s="57">
        <v>41552</v>
      </c>
      <c r="B138" s="25">
        <v>1258</v>
      </c>
      <c r="C138" s="208"/>
      <c r="D138" s="208"/>
      <c r="E138" s="208"/>
      <c r="F138" s="208"/>
      <c r="G138" s="208"/>
      <c r="H138" s="208"/>
      <c r="I138" s="208"/>
      <c r="J138" s="208"/>
      <c r="K138" s="208"/>
      <c r="L138" s="208"/>
      <c r="M138" s="208"/>
      <c r="N138" s="208"/>
      <c r="O138" s="208"/>
      <c r="P138" s="48">
        <v>0</v>
      </c>
    </row>
    <row r="139" spans="1:16">
      <c r="A139" s="57">
        <v>41553</v>
      </c>
      <c r="B139" s="25">
        <v>1120</v>
      </c>
      <c r="C139" s="208"/>
      <c r="D139" s="208"/>
      <c r="E139" s="208"/>
      <c r="F139" s="208"/>
      <c r="G139" s="208"/>
      <c r="H139" s="208"/>
      <c r="I139" s="208"/>
      <c r="J139" s="208"/>
      <c r="K139" s="208"/>
      <c r="L139" s="208"/>
      <c r="M139" s="208"/>
      <c r="N139" s="208"/>
      <c r="O139" s="208"/>
      <c r="P139" s="48">
        <v>0</v>
      </c>
    </row>
    <row r="140" spans="1:16">
      <c r="A140" s="57">
        <v>41554</v>
      </c>
      <c r="B140" s="25">
        <v>1253</v>
      </c>
      <c r="C140" s="208"/>
      <c r="D140" s="208"/>
      <c r="E140" s="208"/>
      <c r="F140" s="208"/>
      <c r="G140" s="208"/>
      <c r="H140" s="208"/>
      <c r="I140" s="208"/>
      <c r="J140" s="208"/>
      <c r="K140" s="209"/>
      <c r="L140" s="209"/>
      <c r="M140" s="209"/>
      <c r="N140" s="209"/>
      <c r="O140" s="209"/>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207"/>
      <c r="D142" s="207"/>
      <c r="E142" s="207"/>
      <c r="F142" s="207"/>
      <c r="G142" s="207"/>
      <c r="H142" s="207"/>
      <c r="I142" s="207"/>
      <c r="J142" s="207"/>
      <c r="K142" s="207"/>
      <c r="L142" s="207"/>
      <c r="M142" s="207"/>
      <c r="N142" s="207"/>
      <c r="O142" s="207"/>
      <c r="P142" s="48">
        <v>0</v>
      </c>
    </row>
    <row r="143" spans="1:16">
      <c r="A143" s="57">
        <v>41557</v>
      </c>
      <c r="B143" s="25">
        <v>1128</v>
      </c>
      <c r="C143" s="208"/>
      <c r="D143" s="208"/>
      <c r="E143" s="208"/>
      <c r="F143" s="208"/>
      <c r="G143" s="208"/>
      <c r="H143" s="208"/>
      <c r="I143" s="208"/>
      <c r="J143" s="208"/>
      <c r="K143" s="208"/>
      <c r="L143" s="208"/>
      <c r="M143" s="208"/>
      <c r="N143" s="208"/>
      <c r="O143" s="208"/>
      <c r="P143" s="48">
        <v>0</v>
      </c>
    </row>
    <row r="144" spans="1:16">
      <c r="A144" s="57">
        <v>41558</v>
      </c>
      <c r="B144" s="25">
        <v>1081</v>
      </c>
      <c r="C144" s="208"/>
      <c r="D144" s="208"/>
      <c r="E144" s="208"/>
      <c r="F144" s="208"/>
      <c r="G144" s="208"/>
      <c r="H144" s="208"/>
      <c r="I144" s="208"/>
      <c r="J144" s="208"/>
      <c r="K144" s="208"/>
      <c r="L144" s="208"/>
      <c r="M144" s="208"/>
      <c r="N144" s="208"/>
      <c r="O144" s="208"/>
      <c r="P144" s="48">
        <v>0</v>
      </c>
    </row>
    <row r="145" spans="1:16">
      <c r="A145" s="57">
        <v>41559</v>
      </c>
      <c r="B145" s="25">
        <v>1141</v>
      </c>
      <c r="C145" s="208"/>
      <c r="D145" s="208"/>
      <c r="E145" s="208"/>
      <c r="F145" s="208"/>
      <c r="G145" s="208"/>
      <c r="H145" s="208"/>
      <c r="I145" s="208"/>
      <c r="J145" s="208"/>
      <c r="K145" s="208"/>
      <c r="L145" s="208"/>
      <c r="M145" s="208"/>
      <c r="N145" s="208"/>
      <c r="O145" s="208"/>
      <c r="P145" s="47">
        <v>0</v>
      </c>
    </row>
    <row r="146" spans="1:16">
      <c r="A146" s="57">
        <v>41560</v>
      </c>
      <c r="B146" s="25">
        <v>1326</v>
      </c>
      <c r="C146" s="208"/>
      <c r="D146" s="208"/>
      <c r="E146" s="208"/>
      <c r="F146" s="208"/>
      <c r="G146" s="208"/>
      <c r="H146" s="208"/>
      <c r="I146" s="208"/>
      <c r="J146" s="208"/>
      <c r="K146" s="208"/>
      <c r="L146" s="208"/>
      <c r="M146" s="208"/>
      <c r="N146" s="208"/>
      <c r="O146" s="208"/>
      <c r="P146" s="47">
        <v>0</v>
      </c>
    </row>
    <row r="147" spans="1:16">
      <c r="A147" s="57">
        <v>41561</v>
      </c>
      <c r="B147" s="25">
        <v>848</v>
      </c>
      <c r="C147" s="209"/>
      <c r="D147" s="209"/>
      <c r="E147" s="209"/>
      <c r="F147" s="209"/>
      <c r="G147" s="209"/>
      <c r="H147" s="209"/>
      <c r="I147" s="209"/>
      <c r="J147" s="209"/>
      <c r="K147" s="209"/>
      <c r="L147" s="209"/>
      <c r="M147" s="209"/>
      <c r="N147" s="209"/>
      <c r="O147" s="209"/>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208"/>
      <c r="D149" s="208"/>
      <c r="E149" s="208"/>
      <c r="F149" s="208"/>
      <c r="G149" s="208"/>
      <c r="H149" s="208"/>
      <c r="I149" s="208"/>
      <c r="J149" s="208"/>
      <c r="K149" s="207"/>
      <c r="L149" s="207"/>
      <c r="M149" s="207"/>
      <c r="N149" s="207"/>
      <c r="O149" s="207"/>
      <c r="P149" s="47">
        <v>0</v>
      </c>
    </row>
    <row r="150" spans="1:16">
      <c r="A150" s="57">
        <v>41564</v>
      </c>
      <c r="B150" s="25">
        <v>1111</v>
      </c>
      <c r="C150" s="208"/>
      <c r="D150" s="208"/>
      <c r="E150" s="208"/>
      <c r="F150" s="208"/>
      <c r="G150" s="208"/>
      <c r="H150" s="208"/>
      <c r="I150" s="208"/>
      <c r="J150" s="208"/>
      <c r="K150" s="208"/>
      <c r="L150" s="208"/>
      <c r="M150" s="208"/>
      <c r="N150" s="208"/>
      <c r="O150" s="208"/>
      <c r="P150" s="48">
        <v>0</v>
      </c>
    </row>
    <row r="151" spans="1:16">
      <c r="A151" s="57">
        <v>41565</v>
      </c>
      <c r="B151" s="25">
        <v>1103</v>
      </c>
      <c r="C151" s="208"/>
      <c r="D151" s="208"/>
      <c r="E151" s="208"/>
      <c r="F151" s="208"/>
      <c r="G151" s="208"/>
      <c r="H151" s="208"/>
      <c r="I151" s="208"/>
      <c r="J151" s="208"/>
      <c r="K151" s="208"/>
      <c r="L151" s="208"/>
      <c r="M151" s="208"/>
      <c r="N151" s="208"/>
      <c r="O151" s="208"/>
      <c r="P151" s="47">
        <v>0</v>
      </c>
    </row>
    <row r="152" spans="1:16">
      <c r="A152" s="57">
        <v>41566</v>
      </c>
      <c r="B152" s="25">
        <v>1093</v>
      </c>
      <c r="C152" s="208"/>
      <c r="D152" s="208"/>
      <c r="E152" s="208"/>
      <c r="F152" s="208"/>
      <c r="G152" s="208"/>
      <c r="H152" s="208"/>
      <c r="I152" s="208"/>
      <c r="J152" s="208"/>
      <c r="K152" s="208"/>
      <c r="L152" s="208"/>
      <c r="M152" s="208"/>
      <c r="N152" s="208"/>
      <c r="O152" s="208"/>
      <c r="P152" s="47">
        <v>0</v>
      </c>
    </row>
    <row r="153" spans="1:16">
      <c r="A153" s="57">
        <v>41567</v>
      </c>
      <c r="B153" s="25">
        <v>1113</v>
      </c>
      <c r="C153" s="208"/>
      <c r="D153" s="208"/>
      <c r="E153" s="208"/>
      <c r="F153" s="208"/>
      <c r="G153" s="208"/>
      <c r="H153" s="208"/>
      <c r="I153" s="208"/>
      <c r="J153" s="208"/>
      <c r="K153" s="208"/>
      <c r="L153" s="208"/>
      <c r="M153" s="208"/>
      <c r="N153" s="208"/>
      <c r="O153" s="208"/>
      <c r="P153" s="47">
        <v>0</v>
      </c>
    </row>
    <row r="154" spans="1:16">
      <c r="A154" s="57">
        <v>41568</v>
      </c>
      <c r="B154" s="25">
        <v>1165</v>
      </c>
      <c r="C154" s="208"/>
      <c r="D154" s="208"/>
      <c r="E154" s="208"/>
      <c r="F154" s="208"/>
      <c r="G154" s="208"/>
      <c r="H154" s="208"/>
      <c r="I154" s="208"/>
      <c r="J154" s="208"/>
      <c r="K154" s="209"/>
      <c r="L154" s="209"/>
      <c r="M154" s="209"/>
      <c r="N154" s="209"/>
      <c r="O154" s="209"/>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207"/>
      <c r="D156" s="207"/>
      <c r="E156" s="207"/>
      <c r="F156" s="207"/>
      <c r="G156" s="207"/>
      <c r="H156" s="207"/>
      <c r="I156" s="207"/>
      <c r="J156" s="207"/>
      <c r="K156" s="207"/>
      <c r="L156" s="207"/>
      <c r="M156" s="207"/>
      <c r="N156" s="207"/>
      <c r="O156" s="207"/>
      <c r="P156" s="48">
        <v>0</v>
      </c>
    </row>
    <row r="157" spans="1:16">
      <c r="A157" s="57">
        <v>41571</v>
      </c>
      <c r="B157" s="25">
        <v>1159</v>
      </c>
      <c r="C157" s="208"/>
      <c r="D157" s="208"/>
      <c r="E157" s="208"/>
      <c r="F157" s="208"/>
      <c r="G157" s="208"/>
      <c r="H157" s="208"/>
      <c r="I157" s="208"/>
      <c r="J157" s="208"/>
      <c r="K157" s="208"/>
      <c r="L157" s="208"/>
      <c r="M157" s="208"/>
      <c r="N157" s="208"/>
      <c r="O157" s="208"/>
      <c r="P157" s="47">
        <v>0</v>
      </c>
    </row>
    <row r="158" spans="1:16">
      <c r="A158" s="57">
        <v>41572</v>
      </c>
      <c r="B158" s="25">
        <v>1056</v>
      </c>
      <c r="C158" s="208"/>
      <c r="D158" s="208"/>
      <c r="E158" s="208"/>
      <c r="F158" s="208"/>
      <c r="G158" s="208"/>
      <c r="H158" s="208"/>
      <c r="I158" s="208"/>
      <c r="J158" s="208"/>
      <c r="K158" s="208"/>
      <c r="L158" s="208"/>
      <c r="M158" s="208"/>
      <c r="N158" s="208"/>
      <c r="O158" s="208"/>
      <c r="P158" s="47">
        <v>0</v>
      </c>
    </row>
    <row r="159" spans="1:16">
      <c r="A159" s="57">
        <v>41573</v>
      </c>
      <c r="B159" s="25">
        <v>1176</v>
      </c>
      <c r="C159" s="208"/>
      <c r="D159" s="208"/>
      <c r="E159" s="208"/>
      <c r="F159" s="208"/>
      <c r="G159" s="208"/>
      <c r="H159" s="208"/>
      <c r="I159" s="208"/>
      <c r="J159" s="208"/>
      <c r="K159" s="208"/>
      <c r="L159" s="208"/>
      <c r="M159" s="208"/>
      <c r="N159" s="208"/>
      <c r="O159" s="208"/>
      <c r="P159" s="48">
        <v>0</v>
      </c>
    </row>
    <row r="160" spans="1:16">
      <c r="A160" s="57">
        <v>41574</v>
      </c>
      <c r="B160" s="25">
        <v>1098</v>
      </c>
      <c r="C160" s="208"/>
      <c r="D160" s="208"/>
      <c r="E160" s="208"/>
      <c r="F160" s="208"/>
      <c r="G160" s="208"/>
      <c r="H160" s="208"/>
      <c r="I160" s="208"/>
      <c r="J160" s="208"/>
      <c r="K160" s="208"/>
      <c r="L160" s="208"/>
      <c r="M160" s="208"/>
      <c r="N160" s="208"/>
      <c r="O160" s="208"/>
      <c r="P160" s="47">
        <v>0</v>
      </c>
    </row>
    <row r="161" spans="1:16">
      <c r="A161" s="57">
        <v>41575</v>
      </c>
      <c r="B161" s="25">
        <v>1096</v>
      </c>
      <c r="C161" s="209"/>
      <c r="D161" s="209"/>
      <c r="E161" s="209"/>
      <c r="F161" s="209"/>
      <c r="G161" s="209"/>
      <c r="H161" s="209"/>
      <c r="I161" s="209"/>
      <c r="J161" s="209"/>
      <c r="K161" s="209"/>
      <c r="L161" s="209"/>
      <c r="M161" s="209"/>
      <c r="N161" s="209"/>
      <c r="O161" s="209"/>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208"/>
      <c r="D163" s="208"/>
      <c r="E163" s="208"/>
      <c r="F163" s="208"/>
      <c r="G163" s="208"/>
      <c r="H163" s="208"/>
      <c r="I163" s="208"/>
      <c r="J163" s="208"/>
      <c r="K163" s="207"/>
      <c r="L163" s="207"/>
      <c r="M163" s="207"/>
      <c r="N163" s="207"/>
      <c r="O163" s="207"/>
      <c r="P163" s="48">
        <v>3</v>
      </c>
    </row>
    <row r="164" spans="1:16">
      <c r="A164" s="57">
        <v>41578</v>
      </c>
      <c r="B164" s="25">
        <v>1167</v>
      </c>
      <c r="C164" s="208"/>
      <c r="D164" s="208"/>
      <c r="E164" s="208"/>
      <c r="F164" s="208"/>
      <c r="G164" s="208"/>
      <c r="H164" s="208"/>
      <c r="I164" s="208"/>
      <c r="J164" s="208"/>
      <c r="K164" s="208"/>
      <c r="L164" s="208"/>
      <c r="M164" s="208"/>
      <c r="N164" s="208"/>
      <c r="O164" s="208"/>
      <c r="P164" s="47">
        <v>0</v>
      </c>
    </row>
    <row r="165" spans="1:16">
      <c r="A165" s="57">
        <v>41579</v>
      </c>
      <c r="B165" s="25">
        <v>1299</v>
      </c>
      <c r="C165" s="208"/>
      <c r="D165" s="208"/>
      <c r="E165" s="208"/>
      <c r="F165" s="208"/>
      <c r="G165" s="208"/>
      <c r="H165" s="208"/>
      <c r="I165" s="208"/>
      <c r="J165" s="208"/>
      <c r="K165" s="208"/>
      <c r="L165" s="208"/>
      <c r="M165" s="208"/>
      <c r="N165" s="208"/>
      <c r="O165" s="208"/>
      <c r="P165" s="47">
        <v>0</v>
      </c>
    </row>
    <row r="166" spans="1:16">
      <c r="A166" s="57">
        <v>41580</v>
      </c>
      <c r="B166" s="25">
        <v>827</v>
      </c>
      <c r="C166" s="208"/>
      <c r="D166" s="208"/>
      <c r="E166" s="208"/>
      <c r="F166" s="208"/>
      <c r="G166" s="208"/>
      <c r="H166" s="208"/>
      <c r="I166" s="208"/>
      <c r="J166" s="208"/>
      <c r="K166" s="208"/>
      <c r="L166" s="208"/>
      <c r="M166" s="208"/>
      <c r="N166" s="208"/>
      <c r="O166" s="208"/>
      <c r="P166" s="48">
        <v>0</v>
      </c>
    </row>
    <row r="167" spans="1:16">
      <c r="A167" s="57">
        <v>41581</v>
      </c>
      <c r="B167" s="25">
        <v>1547</v>
      </c>
      <c r="C167" s="208"/>
      <c r="D167" s="208"/>
      <c r="E167" s="208"/>
      <c r="F167" s="208"/>
      <c r="G167" s="208"/>
      <c r="H167" s="208"/>
      <c r="I167" s="208"/>
      <c r="J167" s="208"/>
      <c r="K167" s="208"/>
      <c r="L167" s="208"/>
      <c r="M167" s="208"/>
      <c r="N167" s="208"/>
      <c r="O167" s="208"/>
      <c r="P167" s="48">
        <v>0</v>
      </c>
    </row>
    <row r="168" spans="1:16">
      <c r="A168" s="57">
        <v>41582</v>
      </c>
      <c r="B168" s="25">
        <v>1120</v>
      </c>
      <c r="C168" s="208"/>
      <c r="D168" s="208"/>
      <c r="E168" s="208"/>
      <c r="F168" s="208"/>
      <c r="G168" s="208"/>
      <c r="H168" s="208"/>
      <c r="I168" s="208"/>
      <c r="J168" s="208"/>
      <c r="K168" s="209"/>
      <c r="L168" s="209"/>
      <c r="M168" s="209"/>
      <c r="N168" s="209"/>
      <c r="O168" s="209"/>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207"/>
      <c r="D170" s="207"/>
      <c r="E170" s="207"/>
      <c r="F170" s="207"/>
      <c r="G170" s="207"/>
      <c r="H170" s="207"/>
      <c r="I170" s="207"/>
      <c r="J170" s="207"/>
      <c r="K170" s="207"/>
      <c r="L170" s="207"/>
      <c r="M170" s="207"/>
      <c r="N170" s="207"/>
      <c r="O170" s="207"/>
      <c r="P170" s="47">
        <v>0</v>
      </c>
    </row>
    <row r="171" spans="1:16">
      <c r="A171" s="57">
        <v>41585</v>
      </c>
      <c r="B171" s="25">
        <v>654</v>
      </c>
      <c r="C171" s="208"/>
      <c r="D171" s="208"/>
      <c r="E171" s="208"/>
      <c r="F171" s="208"/>
      <c r="G171" s="208"/>
      <c r="H171" s="208"/>
      <c r="I171" s="208"/>
      <c r="J171" s="208"/>
      <c r="K171" s="208"/>
      <c r="L171" s="208"/>
      <c r="M171" s="208"/>
      <c r="N171" s="208"/>
      <c r="O171" s="208"/>
      <c r="P171" s="47">
        <v>0</v>
      </c>
    </row>
    <row r="172" spans="1:16">
      <c r="A172" s="57">
        <v>41586</v>
      </c>
      <c r="B172" s="25">
        <v>1349</v>
      </c>
      <c r="C172" s="208"/>
      <c r="D172" s="208"/>
      <c r="E172" s="208"/>
      <c r="F172" s="208"/>
      <c r="G172" s="208"/>
      <c r="H172" s="208"/>
      <c r="I172" s="208"/>
      <c r="J172" s="208"/>
      <c r="K172" s="208"/>
      <c r="L172" s="208"/>
      <c r="M172" s="208"/>
      <c r="N172" s="208"/>
      <c r="O172" s="208"/>
      <c r="P172" s="47">
        <v>0</v>
      </c>
    </row>
    <row r="173" spans="1:16">
      <c r="A173" s="57">
        <v>41587</v>
      </c>
      <c r="B173" s="25">
        <v>878</v>
      </c>
      <c r="C173" s="208"/>
      <c r="D173" s="208"/>
      <c r="E173" s="208"/>
      <c r="F173" s="208"/>
      <c r="G173" s="208"/>
      <c r="H173" s="208"/>
      <c r="I173" s="208"/>
      <c r="J173" s="208"/>
      <c r="K173" s="208"/>
      <c r="L173" s="208"/>
      <c r="M173" s="208"/>
      <c r="N173" s="208"/>
      <c r="O173" s="208"/>
      <c r="P173" s="48">
        <v>0</v>
      </c>
    </row>
    <row r="174" spans="1:16">
      <c r="A174" s="57">
        <v>41588</v>
      </c>
      <c r="B174" s="25">
        <v>1099</v>
      </c>
      <c r="C174" s="208"/>
      <c r="D174" s="208"/>
      <c r="E174" s="208"/>
      <c r="F174" s="208"/>
      <c r="G174" s="208"/>
      <c r="H174" s="208"/>
      <c r="I174" s="208"/>
      <c r="J174" s="208"/>
      <c r="K174" s="208"/>
      <c r="L174" s="208"/>
      <c r="M174" s="208"/>
      <c r="N174" s="208"/>
      <c r="O174" s="208"/>
      <c r="P174" s="47">
        <v>0</v>
      </c>
    </row>
    <row r="175" spans="1:16">
      <c r="A175" s="57">
        <v>41589</v>
      </c>
      <c r="B175" s="25">
        <v>1702</v>
      </c>
      <c r="C175" s="209"/>
      <c r="D175" s="209"/>
      <c r="E175" s="209"/>
      <c r="F175" s="209"/>
      <c r="G175" s="209"/>
      <c r="H175" s="209"/>
      <c r="I175" s="209"/>
      <c r="J175" s="209"/>
      <c r="K175" s="209"/>
      <c r="L175" s="209"/>
      <c r="M175" s="209"/>
      <c r="N175" s="209"/>
      <c r="O175" s="209"/>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208"/>
      <c r="D177" s="208"/>
      <c r="E177" s="208"/>
      <c r="F177" s="208"/>
      <c r="G177" s="208"/>
      <c r="H177" s="208"/>
      <c r="I177" s="208"/>
      <c r="J177" s="208"/>
      <c r="K177" s="207"/>
      <c r="L177" s="207"/>
      <c r="M177" s="207"/>
      <c r="N177" s="207"/>
      <c r="O177" s="207"/>
      <c r="P177" s="47">
        <v>7</v>
      </c>
    </row>
    <row r="178" spans="1:16">
      <c r="A178" s="57">
        <v>41592</v>
      </c>
      <c r="B178" s="25">
        <v>1133</v>
      </c>
      <c r="C178" s="208"/>
      <c r="D178" s="208"/>
      <c r="E178" s="208"/>
      <c r="F178" s="208"/>
      <c r="G178" s="208"/>
      <c r="H178" s="208"/>
      <c r="I178" s="208"/>
      <c r="J178" s="208"/>
      <c r="K178" s="208"/>
      <c r="L178" s="208"/>
      <c r="M178" s="208"/>
      <c r="N178" s="208"/>
      <c r="O178" s="208"/>
      <c r="P178" s="47">
        <v>3</v>
      </c>
    </row>
    <row r="179" spans="1:16">
      <c r="A179" s="57">
        <v>41593</v>
      </c>
      <c r="B179" s="25">
        <v>1180</v>
      </c>
      <c r="C179" s="208"/>
      <c r="D179" s="208"/>
      <c r="E179" s="208"/>
      <c r="F179" s="208"/>
      <c r="G179" s="208"/>
      <c r="H179" s="208"/>
      <c r="I179" s="208"/>
      <c r="J179" s="208"/>
      <c r="K179" s="208"/>
      <c r="L179" s="208"/>
      <c r="M179" s="208"/>
      <c r="N179" s="208"/>
      <c r="O179" s="208"/>
      <c r="P179" s="48">
        <v>8</v>
      </c>
    </row>
    <row r="180" spans="1:16">
      <c r="A180" s="57">
        <v>41594</v>
      </c>
      <c r="B180" s="25">
        <v>1102</v>
      </c>
      <c r="C180" s="208"/>
      <c r="D180" s="208"/>
      <c r="E180" s="208"/>
      <c r="F180" s="208"/>
      <c r="G180" s="208"/>
      <c r="H180" s="208"/>
      <c r="I180" s="208"/>
      <c r="J180" s="208"/>
      <c r="K180" s="208"/>
      <c r="L180" s="208"/>
      <c r="M180" s="208"/>
      <c r="N180" s="208"/>
      <c r="O180" s="208"/>
      <c r="P180" s="47">
        <v>4</v>
      </c>
    </row>
    <row r="181" spans="1:16">
      <c r="A181" s="57">
        <v>41595</v>
      </c>
      <c r="B181" s="25">
        <v>1298</v>
      </c>
      <c r="C181" s="208"/>
      <c r="D181" s="208"/>
      <c r="E181" s="208"/>
      <c r="F181" s="208"/>
      <c r="G181" s="208"/>
      <c r="H181" s="208"/>
      <c r="I181" s="208"/>
      <c r="J181" s="208"/>
      <c r="K181" s="208"/>
      <c r="L181" s="208"/>
      <c r="M181" s="208"/>
      <c r="N181" s="208"/>
      <c r="O181" s="208"/>
      <c r="P181" s="47">
        <v>3</v>
      </c>
    </row>
    <row r="182" spans="1:16">
      <c r="A182" s="57">
        <v>41596</v>
      </c>
      <c r="B182" s="25">
        <v>1148</v>
      </c>
      <c r="C182" s="208"/>
      <c r="D182" s="208"/>
      <c r="E182" s="208"/>
      <c r="F182" s="208"/>
      <c r="G182" s="208"/>
      <c r="H182" s="208"/>
      <c r="I182" s="208"/>
      <c r="J182" s="208"/>
      <c r="K182" s="209"/>
      <c r="L182" s="209"/>
      <c r="M182" s="209"/>
      <c r="N182" s="209"/>
      <c r="O182" s="209"/>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207"/>
      <c r="D184" s="207"/>
      <c r="E184" s="207"/>
      <c r="F184" s="207"/>
      <c r="G184" s="207"/>
      <c r="H184" s="207"/>
      <c r="I184" s="207"/>
      <c r="J184" s="207"/>
      <c r="K184" s="207"/>
      <c r="L184" s="207"/>
      <c r="M184" s="207"/>
      <c r="N184" s="207"/>
      <c r="O184" s="207"/>
      <c r="P184" s="47">
        <v>4</v>
      </c>
    </row>
    <row r="185" spans="1:16">
      <c r="A185" s="57">
        <v>41599</v>
      </c>
      <c r="B185" s="25">
        <v>1100</v>
      </c>
      <c r="C185" s="208"/>
      <c r="D185" s="208"/>
      <c r="E185" s="208"/>
      <c r="F185" s="208"/>
      <c r="G185" s="208"/>
      <c r="H185" s="208"/>
      <c r="I185" s="208"/>
      <c r="J185" s="208"/>
      <c r="K185" s="208"/>
      <c r="L185" s="208"/>
      <c r="M185" s="208"/>
      <c r="N185" s="208"/>
      <c r="O185" s="208"/>
      <c r="P185" s="47">
        <v>0</v>
      </c>
    </row>
    <row r="186" spans="1:16">
      <c r="A186" s="57">
        <v>41600</v>
      </c>
      <c r="B186" s="25">
        <v>654</v>
      </c>
      <c r="C186" s="208"/>
      <c r="D186" s="208"/>
      <c r="E186" s="208"/>
      <c r="F186" s="208"/>
      <c r="G186" s="208"/>
      <c r="H186" s="208"/>
      <c r="I186" s="208"/>
      <c r="J186" s="208"/>
      <c r="K186" s="208"/>
      <c r="L186" s="208"/>
      <c r="M186" s="208"/>
      <c r="N186" s="208"/>
      <c r="O186" s="208"/>
      <c r="P186" s="47">
        <v>0</v>
      </c>
    </row>
    <row r="187" spans="1:16">
      <c r="A187" s="57">
        <v>41601</v>
      </c>
      <c r="B187" s="25">
        <v>1347</v>
      </c>
      <c r="C187" s="208"/>
      <c r="D187" s="208"/>
      <c r="E187" s="208"/>
      <c r="F187" s="208"/>
      <c r="G187" s="208"/>
      <c r="H187" s="208"/>
      <c r="I187" s="208"/>
      <c r="J187" s="208"/>
      <c r="K187" s="208"/>
      <c r="L187" s="208"/>
      <c r="M187" s="208"/>
      <c r="N187" s="208"/>
      <c r="O187" s="208"/>
      <c r="P187" s="47">
        <v>0</v>
      </c>
    </row>
    <row r="188" spans="1:16">
      <c r="A188" s="57">
        <v>41602</v>
      </c>
      <c r="B188" s="25">
        <v>1363</v>
      </c>
      <c r="C188" s="208"/>
      <c r="D188" s="208"/>
      <c r="E188" s="208"/>
      <c r="F188" s="208"/>
      <c r="G188" s="208"/>
      <c r="H188" s="208"/>
      <c r="I188" s="208"/>
      <c r="J188" s="208"/>
      <c r="K188" s="208"/>
      <c r="L188" s="208"/>
      <c r="M188" s="208"/>
      <c r="N188" s="208"/>
      <c r="O188" s="208"/>
      <c r="P188" s="47">
        <v>11</v>
      </c>
    </row>
    <row r="189" spans="1:16">
      <c r="A189" s="57">
        <v>41603</v>
      </c>
      <c r="B189" s="25">
        <v>1298</v>
      </c>
      <c r="C189" s="209"/>
      <c r="D189" s="209"/>
      <c r="E189" s="209"/>
      <c r="F189" s="209"/>
      <c r="G189" s="209"/>
      <c r="H189" s="209"/>
      <c r="I189" s="209"/>
      <c r="J189" s="209"/>
      <c r="K189" s="209"/>
      <c r="L189" s="209"/>
      <c r="M189" s="209"/>
      <c r="N189" s="209"/>
      <c r="O189" s="209"/>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208"/>
      <c r="D191" s="208"/>
      <c r="E191" s="208"/>
      <c r="F191" s="208"/>
      <c r="G191" s="208"/>
      <c r="H191" s="208"/>
      <c r="I191" s="208"/>
      <c r="J191" s="208"/>
      <c r="K191" s="207"/>
      <c r="L191" s="207"/>
      <c r="M191" s="207"/>
      <c r="N191" s="207"/>
      <c r="O191" s="207"/>
      <c r="P191" s="47">
        <v>0</v>
      </c>
    </row>
    <row r="192" spans="1:16">
      <c r="A192" s="57">
        <v>41606</v>
      </c>
      <c r="B192" s="25">
        <v>656</v>
      </c>
      <c r="C192" s="208"/>
      <c r="D192" s="208"/>
      <c r="E192" s="208"/>
      <c r="F192" s="208"/>
      <c r="G192" s="208"/>
      <c r="H192" s="208"/>
      <c r="I192" s="208"/>
      <c r="J192" s="208"/>
      <c r="K192" s="208"/>
      <c r="L192" s="208"/>
      <c r="M192" s="208"/>
      <c r="N192" s="208"/>
      <c r="O192" s="208"/>
      <c r="P192" s="47">
        <v>0</v>
      </c>
    </row>
    <row r="193" spans="1:16">
      <c r="A193" s="57">
        <v>41607</v>
      </c>
      <c r="B193" s="25">
        <v>1314</v>
      </c>
      <c r="C193" s="208"/>
      <c r="D193" s="208"/>
      <c r="E193" s="208"/>
      <c r="F193" s="208"/>
      <c r="G193" s="208"/>
      <c r="H193" s="208"/>
      <c r="I193" s="208"/>
      <c r="J193" s="208"/>
      <c r="K193" s="208"/>
      <c r="L193" s="208"/>
      <c r="M193" s="208"/>
      <c r="N193" s="208"/>
      <c r="O193" s="208"/>
      <c r="P193" s="47">
        <v>0</v>
      </c>
    </row>
    <row r="194" spans="1:16">
      <c r="A194" s="57">
        <v>41608</v>
      </c>
      <c r="B194" s="25">
        <v>1102</v>
      </c>
      <c r="C194" s="208"/>
      <c r="D194" s="208"/>
      <c r="E194" s="208"/>
      <c r="F194" s="208"/>
      <c r="G194" s="208"/>
      <c r="H194" s="208"/>
      <c r="I194" s="208"/>
      <c r="J194" s="208"/>
      <c r="K194" s="208"/>
      <c r="L194" s="208"/>
      <c r="M194" s="208"/>
      <c r="N194" s="208"/>
      <c r="O194" s="208"/>
      <c r="P194" s="47">
        <v>0</v>
      </c>
    </row>
    <row r="195" spans="1:16">
      <c r="A195" s="57">
        <v>41609</v>
      </c>
      <c r="B195" s="25">
        <v>1572</v>
      </c>
      <c r="C195" s="208"/>
      <c r="D195" s="208"/>
      <c r="E195" s="208"/>
      <c r="F195" s="208"/>
      <c r="G195" s="208"/>
      <c r="H195" s="208"/>
      <c r="I195" s="208"/>
      <c r="J195" s="208"/>
      <c r="K195" s="208"/>
      <c r="L195" s="208"/>
      <c r="M195" s="208"/>
      <c r="N195" s="208"/>
      <c r="O195" s="208"/>
      <c r="P195" s="47">
        <v>26</v>
      </c>
    </row>
    <row r="196" spans="1:16">
      <c r="A196" s="57">
        <v>41610</v>
      </c>
      <c r="B196" s="25">
        <v>1167</v>
      </c>
      <c r="C196" s="208"/>
      <c r="D196" s="208"/>
      <c r="E196" s="208"/>
      <c r="F196" s="208"/>
      <c r="G196" s="208"/>
      <c r="H196" s="208"/>
      <c r="I196" s="208"/>
      <c r="J196" s="208"/>
      <c r="K196" s="209"/>
      <c r="L196" s="209"/>
      <c r="M196" s="209"/>
      <c r="N196" s="209"/>
      <c r="O196" s="209"/>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207"/>
      <c r="D198" s="207"/>
      <c r="E198" s="207"/>
      <c r="F198" s="207"/>
      <c r="G198" s="207"/>
      <c r="H198" s="207"/>
      <c r="I198" s="207"/>
      <c r="J198" s="207"/>
      <c r="K198" s="207"/>
      <c r="L198" s="207"/>
      <c r="M198" s="207"/>
      <c r="N198" s="207"/>
      <c r="O198" s="207"/>
      <c r="P198" s="47">
        <v>0</v>
      </c>
    </row>
    <row r="199" spans="1:16">
      <c r="A199" s="57">
        <v>41613</v>
      </c>
      <c r="B199" s="25">
        <v>1116</v>
      </c>
      <c r="C199" s="208"/>
      <c r="D199" s="208"/>
      <c r="E199" s="208"/>
      <c r="F199" s="208"/>
      <c r="G199" s="208"/>
      <c r="H199" s="208"/>
      <c r="I199" s="208"/>
      <c r="J199" s="208"/>
      <c r="K199" s="208"/>
      <c r="L199" s="208"/>
      <c r="M199" s="208"/>
      <c r="N199" s="208"/>
      <c r="O199" s="208"/>
      <c r="P199" s="47">
        <v>0</v>
      </c>
    </row>
    <row r="200" spans="1:16">
      <c r="A200" s="57">
        <v>41614</v>
      </c>
      <c r="B200" s="25">
        <v>1135</v>
      </c>
      <c r="C200" s="208"/>
      <c r="D200" s="208"/>
      <c r="E200" s="208"/>
      <c r="F200" s="208"/>
      <c r="G200" s="208"/>
      <c r="H200" s="208"/>
      <c r="I200" s="208"/>
      <c r="J200" s="208"/>
      <c r="K200" s="208"/>
      <c r="L200" s="208"/>
      <c r="M200" s="208"/>
      <c r="N200" s="208"/>
      <c r="O200" s="208"/>
      <c r="P200" s="48">
        <v>0</v>
      </c>
    </row>
    <row r="201" spans="1:16">
      <c r="A201" s="57">
        <v>41615</v>
      </c>
      <c r="B201" s="25">
        <v>704</v>
      </c>
      <c r="C201" s="208"/>
      <c r="D201" s="208"/>
      <c r="E201" s="208"/>
      <c r="F201" s="208"/>
      <c r="G201" s="208"/>
      <c r="H201" s="208"/>
      <c r="I201" s="208"/>
      <c r="J201" s="208"/>
      <c r="K201" s="208"/>
      <c r="L201" s="208"/>
      <c r="M201" s="208"/>
      <c r="N201" s="208"/>
      <c r="O201" s="208"/>
      <c r="P201" s="48">
        <v>0</v>
      </c>
    </row>
    <row r="202" spans="1:16">
      <c r="A202" s="57">
        <v>41616</v>
      </c>
      <c r="B202" s="25">
        <v>1590</v>
      </c>
      <c r="C202" s="208"/>
      <c r="D202" s="208"/>
      <c r="E202" s="208"/>
      <c r="F202" s="208"/>
      <c r="G202" s="208"/>
      <c r="H202" s="208"/>
      <c r="I202" s="208"/>
      <c r="J202" s="208"/>
      <c r="K202" s="208"/>
      <c r="L202" s="208"/>
      <c r="M202" s="208"/>
      <c r="N202" s="208"/>
      <c r="O202" s="208"/>
      <c r="P202" s="48">
        <v>0</v>
      </c>
    </row>
    <row r="203" spans="1:16">
      <c r="A203" s="57">
        <v>41617</v>
      </c>
      <c r="B203" s="25">
        <v>1110</v>
      </c>
      <c r="C203" s="209"/>
      <c r="D203" s="209"/>
      <c r="E203" s="209"/>
      <c r="F203" s="209"/>
      <c r="G203" s="209"/>
      <c r="H203" s="209"/>
      <c r="I203" s="209"/>
      <c r="J203" s="209"/>
      <c r="K203" s="209"/>
      <c r="L203" s="209"/>
      <c r="M203" s="209"/>
      <c r="N203" s="209"/>
      <c r="O203" s="209"/>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208"/>
      <c r="D205" s="208"/>
      <c r="E205" s="208"/>
      <c r="F205" s="208"/>
      <c r="G205" s="208"/>
      <c r="H205" s="208"/>
      <c r="I205" s="208"/>
      <c r="J205" s="208"/>
      <c r="K205" s="207"/>
      <c r="L205" s="207"/>
      <c r="M205" s="207"/>
      <c r="N205" s="207"/>
      <c r="O205" s="207"/>
      <c r="P205" s="47">
        <v>0</v>
      </c>
    </row>
    <row r="206" spans="1:16">
      <c r="A206" s="57">
        <v>41620</v>
      </c>
      <c r="B206" s="25">
        <v>1143</v>
      </c>
      <c r="C206" s="208"/>
      <c r="D206" s="208"/>
      <c r="E206" s="208"/>
      <c r="F206" s="208"/>
      <c r="G206" s="208"/>
      <c r="H206" s="208"/>
      <c r="I206" s="208"/>
      <c r="J206" s="208"/>
      <c r="K206" s="208"/>
      <c r="L206" s="208"/>
      <c r="M206" s="208"/>
      <c r="N206" s="208"/>
      <c r="O206" s="208"/>
      <c r="P206" s="48">
        <v>1</v>
      </c>
    </row>
    <row r="207" spans="1:16">
      <c r="A207" s="57">
        <v>41621</v>
      </c>
      <c r="B207" s="25">
        <v>1079</v>
      </c>
      <c r="C207" s="208"/>
      <c r="D207" s="208"/>
      <c r="E207" s="208"/>
      <c r="F207" s="208"/>
      <c r="G207" s="208"/>
      <c r="H207" s="208"/>
      <c r="I207" s="208"/>
      <c r="J207" s="208"/>
      <c r="K207" s="208"/>
      <c r="L207" s="208"/>
      <c r="M207" s="208"/>
      <c r="N207" s="208"/>
      <c r="O207" s="208"/>
      <c r="P207" s="48">
        <v>8</v>
      </c>
    </row>
    <row r="208" spans="1:16">
      <c r="A208" s="57">
        <v>41622</v>
      </c>
      <c r="B208" s="25">
        <v>1102</v>
      </c>
      <c r="C208" s="208"/>
      <c r="D208" s="208"/>
      <c r="E208" s="208"/>
      <c r="F208" s="208"/>
      <c r="G208" s="208"/>
      <c r="H208" s="208"/>
      <c r="I208" s="208"/>
      <c r="J208" s="208"/>
      <c r="K208" s="208"/>
      <c r="L208" s="208"/>
      <c r="M208" s="208"/>
      <c r="N208" s="208"/>
      <c r="O208" s="208"/>
      <c r="P208" s="47">
        <v>0</v>
      </c>
    </row>
    <row r="209" spans="1:16">
      <c r="A209" s="57">
        <v>41623</v>
      </c>
      <c r="B209" s="25">
        <v>1308</v>
      </c>
      <c r="C209" s="208"/>
      <c r="D209" s="208"/>
      <c r="E209" s="208"/>
      <c r="F209" s="208"/>
      <c r="G209" s="208"/>
      <c r="H209" s="208"/>
      <c r="I209" s="208"/>
      <c r="J209" s="208"/>
      <c r="K209" s="208"/>
      <c r="L209" s="208"/>
      <c r="M209" s="208"/>
      <c r="N209" s="208"/>
      <c r="O209" s="208"/>
      <c r="P209" s="47">
        <v>0</v>
      </c>
    </row>
    <row r="210" spans="1:16">
      <c r="A210" s="57">
        <v>41624</v>
      </c>
      <c r="B210" s="25">
        <v>1134</v>
      </c>
      <c r="C210" s="208"/>
      <c r="D210" s="208"/>
      <c r="E210" s="208"/>
      <c r="F210" s="208"/>
      <c r="G210" s="208"/>
      <c r="H210" s="208"/>
      <c r="I210" s="208"/>
      <c r="J210" s="208"/>
      <c r="K210" s="209"/>
      <c r="L210" s="209"/>
      <c r="M210" s="209"/>
      <c r="N210" s="209"/>
      <c r="O210" s="209"/>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207"/>
      <c r="D212" s="207"/>
      <c r="E212" s="207"/>
      <c r="F212" s="207"/>
      <c r="G212" s="207"/>
      <c r="H212" s="207"/>
      <c r="I212" s="207"/>
      <c r="J212" s="207"/>
      <c r="K212" s="207"/>
      <c r="L212" s="207"/>
      <c r="M212" s="207"/>
      <c r="N212" s="207"/>
      <c r="O212" s="207"/>
      <c r="P212" s="47">
        <v>0</v>
      </c>
    </row>
    <row r="213" spans="1:16">
      <c r="A213" s="57">
        <v>41627</v>
      </c>
      <c r="B213" s="25">
        <v>966</v>
      </c>
      <c r="C213" s="208"/>
      <c r="D213" s="208"/>
      <c r="E213" s="208"/>
      <c r="F213" s="208"/>
      <c r="G213" s="208"/>
      <c r="H213" s="208"/>
      <c r="I213" s="208"/>
      <c r="J213" s="208"/>
      <c r="K213" s="208"/>
      <c r="L213" s="208"/>
      <c r="M213" s="208"/>
      <c r="N213" s="208"/>
      <c r="O213" s="208"/>
      <c r="P213" s="47">
        <v>0</v>
      </c>
    </row>
    <row r="214" spans="1:16">
      <c r="A214" s="57">
        <v>41628</v>
      </c>
      <c r="B214" s="25">
        <v>1076</v>
      </c>
      <c r="C214" s="208"/>
      <c r="D214" s="208"/>
      <c r="E214" s="208"/>
      <c r="F214" s="208"/>
      <c r="G214" s="208"/>
      <c r="H214" s="208"/>
      <c r="I214" s="208"/>
      <c r="J214" s="208"/>
      <c r="K214" s="208"/>
      <c r="L214" s="208"/>
      <c r="M214" s="208"/>
      <c r="N214" s="208"/>
      <c r="O214" s="208"/>
      <c r="P214" s="47">
        <v>0</v>
      </c>
    </row>
    <row r="215" spans="1:16">
      <c r="A215" s="57">
        <v>41629</v>
      </c>
      <c r="B215" s="25">
        <v>1178</v>
      </c>
      <c r="C215" s="208"/>
      <c r="D215" s="208"/>
      <c r="E215" s="208"/>
      <c r="F215" s="208"/>
      <c r="G215" s="208"/>
      <c r="H215" s="208"/>
      <c r="I215" s="208"/>
      <c r="J215" s="208"/>
      <c r="K215" s="208"/>
      <c r="L215" s="208"/>
      <c r="M215" s="208"/>
      <c r="N215" s="208"/>
      <c r="O215" s="208"/>
      <c r="P215" s="48">
        <v>0</v>
      </c>
    </row>
    <row r="216" spans="1:16">
      <c r="A216" s="57">
        <v>41630</v>
      </c>
      <c r="B216" s="25">
        <v>1288</v>
      </c>
      <c r="C216" s="208"/>
      <c r="D216" s="208"/>
      <c r="E216" s="208"/>
      <c r="F216" s="208"/>
      <c r="G216" s="208"/>
      <c r="H216" s="208"/>
      <c r="I216" s="208"/>
      <c r="J216" s="208"/>
      <c r="K216" s="208"/>
      <c r="L216" s="208"/>
      <c r="M216" s="208"/>
      <c r="N216" s="208"/>
      <c r="O216" s="208"/>
      <c r="P216" s="47">
        <v>0</v>
      </c>
    </row>
    <row r="217" spans="1:16">
      <c r="A217" s="57">
        <v>41631</v>
      </c>
      <c r="B217" s="25">
        <v>1275</v>
      </c>
      <c r="C217" s="209"/>
      <c r="D217" s="209"/>
      <c r="E217" s="209"/>
      <c r="F217" s="209"/>
      <c r="G217" s="209"/>
      <c r="H217" s="209"/>
      <c r="I217" s="209"/>
      <c r="J217" s="209"/>
      <c r="K217" s="209"/>
      <c r="L217" s="209"/>
      <c r="M217" s="209"/>
      <c r="N217" s="209"/>
      <c r="O217" s="209"/>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208"/>
      <c r="D219" s="208"/>
      <c r="E219" s="208"/>
      <c r="F219" s="208"/>
      <c r="G219" s="208"/>
      <c r="H219" s="208"/>
      <c r="I219" s="208"/>
      <c r="J219" s="208"/>
      <c r="K219" s="207"/>
      <c r="L219" s="207"/>
      <c r="M219" s="207"/>
      <c r="N219" s="207"/>
      <c r="O219" s="207"/>
      <c r="P219" s="47">
        <v>0</v>
      </c>
    </row>
    <row r="220" spans="1:16">
      <c r="A220" s="57">
        <v>41634</v>
      </c>
      <c r="B220" s="25">
        <v>1340</v>
      </c>
      <c r="C220" s="208"/>
      <c r="D220" s="208"/>
      <c r="E220" s="208"/>
      <c r="F220" s="208"/>
      <c r="G220" s="208"/>
      <c r="H220" s="208"/>
      <c r="I220" s="208"/>
      <c r="J220" s="208"/>
      <c r="K220" s="208"/>
      <c r="L220" s="208"/>
      <c r="M220" s="208"/>
      <c r="N220" s="208"/>
      <c r="O220" s="208"/>
      <c r="P220" s="48">
        <v>0</v>
      </c>
    </row>
    <row r="221" spans="1:16">
      <c r="A221" s="57">
        <v>41635</v>
      </c>
      <c r="B221" s="25">
        <v>1152</v>
      </c>
      <c r="C221" s="208"/>
      <c r="D221" s="208"/>
      <c r="E221" s="208"/>
      <c r="F221" s="208"/>
      <c r="G221" s="208"/>
      <c r="H221" s="208"/>
      <c r="I221" s="208"/>
      <c r="J221" s="208"/>
      <c r="K221" s="208"/>
      <c r="L221" s="208"/>
      <c r="M221" s="208"/>
      <c r="N221" s="208"/>
      <c r="O221" s="208"/>
      <c r="P221" s="48">
        <v>0</v>
      </c>
    </row>
    <row r="222" spans="1:16">
      <c r="A222" s="57">
        <v>41636</v>
      </c>
      <c r="B222" s="25">
        <v>1516</v>
      </c>
      <c r="C222" s="208"/>
      <c r="D222" s="208"/>
      <c r="E222" s="208"/>
      <c r="F222" s="208"/>
      <c r="G222" s="208"/>
      <c r="H222" s="208"/>
      <c r="I222" s="208"/>
      <c r="J222" s="208"/>
      <c r="K222" s="208"/>
      <c r="L222" s="208"/>
      <c r="M222" s="208"/>
      <c r="N222" s="208"/>
      <c r="O222" s="208"/>
      <c r="P222" s="47">
        <v>0</v>
      </c>
    </row>
    <row r="223" spans="1:16">
      <c r="A223" s="57">
        <v>41637</v>
      </c>
      <c r="B223" s="25">
        <v>1416</v>
      </c>
      <c r="C223" s="208"/>
      <c r="D223" s="208"/>
      <c r="E223" s="208"/>
      <c r="F223" s="208"/>
      <c r="G223" s="208"/>
      <c r="H223" s="208"/>
      <c r="I223" s="208"/>
      <c r="J223" s="208"/>
      <c r="K223" s="208"/>
      <c r="L223" s="208"/>
      <c r="M223" s="208"/>
      <c r="N223" s="208"/>
      <c r="O223" s="208"/>
      <c r="P223" s="48">
        <v>0</v>
      </c>
    </row>
    <row r="224" spans="1:16">
      <c r="A224" s="57">
        <v>41638</v>
      </c>
      <c r="B224" s="25">
        <v>1142</v>
      </c>
      <c r="C224" s="208"/>
      <c r="D224" s="208"/>
      <c r="E224" s="208"/>
      <c r="F224" s="208"/>
      <c r="G224" s="208"/>
      <c r="H224" s="208"/>
      <c r="I224" s="208"/>
      <c r="J224" s="208"/>
      <c r="K224" s="209"/>
      <c r="L224" s="209"/>
      <c r="M224" s="209"/>
      <c r="N224" s="209"/>
      <c r="O224" s="209"/>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207"/>
      <c r="D226" s="207"/>
      <c r="E226" s="207"/>
      <c r="F226" s="207"/>
      <c r="G226" s="207"/>
      <c r="H226" s="207"/>
      <c r="I226" s="207"/>
      <c r="J226" s="207"/>
      <c r="K226" s="207"/>
      <c r="L226" s="207"/>
      <c r="M226" s="207"/>
      <c r="N226" s="207"/>
      <c r="O226" s="207"/>
      <c r="P226" s="47">
        <v>0</v>
      </c>
    </row>
    <row r="227" spans="1:16">
      <c r="A227" s="57">
        <v>41641</v>
      </c>
      <c r="B227" s="25">
        <v>1226</v>
      </c>
      <c r="C227" s="208"/>
      <c r="D227" s="208"/>
      <c r="E227" s="208"/>
      <c r="F227" s="208"/>
      <c r="G227" s="208"/>
      <c r="H227" s="208"/>
      <c r="I227" s="208"/>
      <c r="J227" s="208"/>
      <c r="K227" s="208"/>
      <c r="L227" s="208"/>
      <c r="M227" s="208"/>
      <c r="N227" s="208"/>
      <c r="O227" s="208"/>
      <c r="P227" s="47">
        <v>0</v>
      </c>
    </row>
    <row r="228" spans="1:16">
      <c r="A228" s="57">
        <v>41642</v>
      </c>
      <c r="B228" s="25">
        <v>1479</v>
      </c>
      <c r="C228" s="208"/>
      <c r="D228" s="208"/>
      <c r="E228" s="208"/>
      <c r="F228" s="208"/>
      <c r="G228" s="208"/>
      <c r="H228" s="208"/>
      <c r="I228" s="208"/>
      <c r="J228" s="208"/>
      <c r="K228" s="208"/>
      <c r="L228" s="208"/>
      <c r="M228" s="208"/>
      <c r="N228" s="208"/>
      <c r="O228" s="208"/>
      <c r="P228" s="47">
        <v>0</v>
      </c>
    </row>
    <row r="229" spans="1:16">
      <c r="A229" s="57">
        <v>41643</v>
      </c>
      <c r="B229" s="25">
        <v>1557</v>
      </c>
      <c r="C229" s="208"/>
      <c r="D229" s="208"/>
      <c r="E229" s="208"/>
      <c r="F229" s="208"/>
      <c r="G229" s="208"/>
      <c r="H229" s="208"/>
      <c r="I229" s="208"/>
      <c r="J229" s="208"/>
      <c r="K229" s="208"/>
      <c r="L229" s="208"/>
      <c r="M229" s="208"/>
      <c r="N229" s="208"/>
      <c r="O229" s="208"/>
      <c r="P229" s="47">
        <v>0</v>
      </c>
    </row>
    <row r="230" spans="1:16">
      <c r="A230" s="57">
        <v>41644</v>
      </c>
      <c r="B230" s="25">
        <v>1306</v>
      </c>
      <c r="C230" s="208"/>
      <c r="D230" s="208"/>
      <c r="E230" s="208"/>
      <c r="F230" s="208"/>
      <c r="G230" s="208"/>
      <c r="H230" s="208"/>
      <c r="I230" s="208"/>
      <c r="J230" s="208"/>
      <c r="K230" s="208"/>
      <c r="L230" s="208"/>
      <c r="M230" s="208"/>
      <c r="N230" s="208"/>
      <c r="O230" s="208"/>
      <c r="P230" s="47">
        <v>0</v>
      </c>
    </row>
    <row r="231" spans="1:16">
      <c r="A231" s="57">
        <v>41645</v>
      </c>
      <c r="B231" s="25">
        <v>1523</v>
      </c>
      <c r="C231" s="209"/>
      <c r="D231" s="209"/>
      <c r="E231" s="209"/>
      <c r="F231" s="209"/>
      <c r="G231" s="209"/>
      <c r="H231" s="209"/>
      <c r="I231" s="209"/>
      <c r="J231" s="209"/>
      <c r="K231" s="209"/>
      <c r="L231" s="209"/>
      <c r="M231" s="209"/>
      <c r="N231" s="209"/>
      <c r="O231" s="209"/>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208"/>
      <c r="D233" s="208"/>
      <c r="E233" s="208"/>
      <c r="F233" s="208"/>
      <c r="G233" s="208"/>
      <c r="H233" s="208"/>
      <c r="I233" s="208"/>
      <c r="J233" s="208"/>
      <c r="K233" s="207"/>
      <c r="L233" s="207"/>
      <c r="M233" s="207"/>
      <c r="N233" s="207"/>
      <c r="O233" s="207"/>
      <c r="P233" s="47">
        <v>0</v>
      </c>
    </row>
    <row r="234" spans="1:16">
      <c r="A234" s="57">
        <v>41648</v>
      </c>
      <c r="B234" s="25">
        <v>1675</v>
      </c>
      <c r="C234" s="208"/>
      <c r="D234" s="208"/>
      <c r="E234" s="208"/>
      <c r="F234" s="208"/>
      <c r="G234" s="208"/>
      <c r="H234" s="208"/>
      <c r="I234" s="208"/>
      <c r="J234" s="208"/>
      <c r="K234" s="208"/>
      <c r="L234" s="208"/>
      <c r="M234" s="208"/>
      <c r="N234" s="208"/>
      <c r="O234" s="208"/>
      <c r="P234" s="48">
        <v>0</v>
      </c>
    </row>
    <row r="235" spans="1:16">
      <c r="A235" s="57">
        <v>41649</v>
      </c>
      <c r="B235" s="25">
        <v>1148</v>
      </c>
      <c r="C235" s="208"/>
      <c r="D235" s="208"/>
      <c r="E235" s="208"/>
      <c r="F235" s="208"/>
      <c r="G235" s="208"/>
      <c r="H235" s="208"/>
      <c r="I235" s="208"/>
      <c r="J235" s="208"/>
      <c r="K235" s="208"/>
      <c r="L235" s="208"/>
      <c r="M235" s="208"/>
      <c r="N235" s="208"/>
      <c r="O235" s="208"/>
      <c r="P235" s="48">
        <v>11</v>
      </c>
    </row>
    <row r="236" spans="1:16">
      <c r="A236" s="57">
        <v>41650</v>
      </c>
      <c r="B236" s="25">
        <v>1294</v>
      </c>
      <c r="C236" s="208"/>
      <c r="D236" s="208"/>
      <c r="E236" s="208"/>
      <c r="F236" s="208"/>
      <c r="G236" s="208"/>
      <c r="H236" s="208"/>
      <c r="I236" s="208"/>
      <c r="J236" s="208"/>
      <c r="K236" s="208"/>
      <c r="L236" s="208"/>
      <c r="M236" s="208"/>
      <c r="N236" s="208"/>
      <c r="O236" s="208"/>
      <c r="P236" s="48">
        <v>2</v>
      </c>
    </row>
    <row r="237" spans="1:16">
      <c r="A237" s="57">
        <v>41651</v>
      </c>
      <c r="B237" s="25">
        <v>1369</v>
      </c>
      <c r="C237" s="208"/>
      <c r="D237" s="208"/>
      <c r="E237" s="208"/>
      <c r="F237" s="208"/>
      <c r="G237" s="208"/>
      <c r="H237" s="208"/>
      <c r="I237" s="208"/>
      <c r="J237" s="208"/>
      <c r="K237" s="208"/>
      <c r="L237" s="208"/>
      <c r="M237" s="208"/>
      <c r="N237" s="208"/>
      <c r="O237" s="208"/>
      <c r="P237" s="47">
        <v>0</v>
      </c>
    </row>
    <row r="238" spans="1:16">
      <c r="A238" s="57">
        <v>41652</v>
      </c>
      <c r="B238" s="25">
        <v>1401</v>
      </c>
      <c r="C238" s="208"/>
      <c r="D238" s="208"/>
      <c r="E238" s="208"/>
      <c r="F238" s="208"/>
      <c r="G238" s="208"/>
      <c r="H238" s="208"/>
      <c r="I238" s="208"/>
      <c r="J238" s="208"/>
      <c r="K238" s="209"/>
      <c r="L238" s="209"/>
      <c r="M238" s="209"/>
      <c r="N238" s="209"/>
      <c r="O238" s="209"/>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207"/>
      <c r="D240" s="207"/>
      <c r="E240" s="207"/>
      <c r="F240" s="207"/>
      <c r="G240" s="207"/>
      <c r="H240" s="207"/>
      <c r="I240" s="207"/>
      <c r="J240" s="207"/>
      <c r="K240" s="207"/>
      <c r="L240" s="207"/>
      <c r="M240" s="207"/>
      <c r="N240" s="207"/>
      <c r="O240" s="207"/>
      <c r="P240" s="47">
        <v>3</v>
      </c>
    </row>
    <row r="241" spans="1:16">
      <c r="A241" s="57">
        <v>41655</v>
      </c>
      <c r="B241" s="25">
        <v>1265</v>
      </c>
      <c r="C241" s="208"/>
      <c r="D241" s="208"/>
      <c r="E241" s="208"/>
      <c r="F241" s="208"/>
      <c r="G241" s="208"/>
      <c r="H241" s="208"/>
      <c r="I241" s="208"/>
      <c r="J241" s="208"/>
      <c r="K241" s="208"/>
      <c r="L241" s="208"/>
      <c r="M241" s="208"/>
      <c r="N241" s="208"/>
      <c r="O241" s="208"/>
      <c r="P241" s="47">
        <v>0</v>
      </c>
    </row>
    <row r="242" spans="1:16">
      <c r="A242" s="57">
        <v>41656</v>
      </c>
      <c r="B242" s="25">
        <v>1214</v>
      </c>
      <c r="C242" s="208"/>
      <c r="D242" s="208"/>
      <c r="E242" s="208"/>
      <c r="F242" s="208"/>
      <c r="G242" s="208"/>
      <c r="H242" s="208"/>
      <c r="I242" s="208"/>
      <c r="J242" s="208"/>
      <c r="K242" s="208"/>
      <c r="L242" s="208"/>
      <c r="M242" s="208"/>
      <c r="N242" s="208"/>
      <c r="O242" s="208"/>
      <c r="P242" s="47">
        <v>0</v>
      </c>
    </row>
    <row r="243" spans="1:16">
      <c r="A243" s="57">
        <v>41657</v>
      </c>
      <c r="B243" s="25">
        <v>1189</v>
      </c>
      <c r="C243" s="208"/>
      <c r="D243" s="208"/>
      <c r="E243" s="208"/>
      <c r="F243" s="208"/>
      <c r="G243" s="208"/>
      <c r="H243" s="208"/>
      <c r="I243" s="208"/>
      <c r="J243" s="208"/>
      <c r="K243" s="208"/>
      <c r="L243" s="208"/>
      <c r="M243" s="208"/>
      <c r="N243" s="208"/>
      <c r="O243" s="208"/>
      <c r="P243" s="47">
        <v>0</v>
      </c>
    </row>
    <row r="244" spans="1:16">
      <c r="A244" s="57">
        <v>41658</v>
      </c>
      <c r="B244" s="25">
        <v>925</v>
      </c>
      <c r="C244" s="208"/>
      <c r="D244" s="208"/>
      <c r="E244" s="208"/>
      <c r="F244" s="208"/>
      <c r="G244" s="208"/>
      <c r="H244" s="208"/>
      <c r="I244" s="208"/>
      <c r="J244" s="208"/>
      <c r="K244" s="208"/>
      <c r="L244" s="208"/>
      <c r="M244" s="208"/>
      <c r="N244" s="208"/>
      <c r="O244" s="208"/>
      <c r="P244" s="47">
        <v>0</v>
      </c>
    </row>
    <row r="245" spans="1:16">
      <c r="A245" s="57">
        <v>41659</v>
      </c>
      <c r="B245" s="25">
        <v>1517</v>
      </c>
      <c r="C245" s="209"/>
      <c r="D245" s="209"/>
      <c r="E245" s="209"/>
      <c r="F245" s="209"/>
      <c r="G245" s="209"/>
      <c r="H245" s="209"/>
      <c r="I245" s="209"/>
      <c r="J245" s="209"/>
      <c r="K245" s="209"/>
      <c r="L245" s="209"/>
      <c r="M245" s="209"/>
      <c r="N245" s="209"/>
      <c r="O245" s="209"/>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208"/>
      <c r="D247" s="208"/>
      <c r="E247" s="208"/>
      <c r="F247" s="208"/>
      <c r="G247" s="208"/>
      <c r="H247" s="208"/>
      <c r="I247" s="208"/>
      <c r="J247" s="208"/>
      <c r="K247" s="207"/>
      <c r="L247" s="207"/>
      <c r="M247" s="207"/>
      <c r="N247" s="207"/>
      <c r="O247" s="207"/>
      <c r="P247" s="47">
        <v>10</v>
      </c>
    </row>
    <row r="248" spans="1:16">
      <c r="A248" s="57">
        <v>41662</v>
      </c>
      <c r="B248" s="25">
        <v>1302</v>
      </c>
      <c r="C248" s="208"/>
      <c r="D248" s="208"/>
      <c r="E248" s="208"/>
      <c r="F248" s="208"/>
      <c r="G248" s="208"/>
      <c r="H248" s="208"/>
      <c r="I248" s="208"/>
      <c r="J248" s="208"/>
      <c r="K248" s="208"/>
      <c r="L248" s="208"/>
      <c r="M248" s="208"/>
      <c r="N248" s="208"/>
      <c r="O248" s="208"/>
      <c r="P248" s="47">
        <v>0</v>
      </c>
    </row>
    <row r="249" spans="1:16">
      <c r="A249" s="57">
        <v>41663</v>
      </c>
      <c r="B249" s="25">
        <v>1011</v>
      </c>
      <c r="C249" s="208"/>
      <c r="D249" s="208"/>
      <c r="E249" s="208"/>
      <c r="F249" s="208"/>
      <c r="G249" s="208"/>
      <c r="H249" s="208"/>
      <c r="I249" s="208"/>
      <c r="J249" s="208"/>
      <c r="K249" s="208"/>
      <c r="L249" s="208"/>
      <c r="M249" s="208"/>
      <c r="N249" s="208"/>
      <c r="O249" s="208"/>
      <c r="P249" s="47">
        <v>5</v>
      </c>
    </row>
    <row r="250" spans="1:16">
      <c r="A250" s="57">
        <v>41664</v>
      </c>
      <c r="B250" s="25">
        <v>1250</v>
      </c>
      <c r="C250" s="208"/>
      <c r="D250" s="208"/>
      <c r="E250" s="208"/>
      <c r="F250" s="208"/>
      <c r="G250" s="208"/>
      <c r="H250" s="208"/>
      <c r="I250" s="208"/>
      <c r="J250" s="208"/>
      <c r="K250" s="208"/>
      <c r="L250" s="208"/>
      <c r="M250" s="208"/>
      <c r="N250" s="208"/>
      <c r="O250" s="208"/>
      <c r="P250" s="47">
        <v>14</v>
      </c>
    </row>
    <row r="251" spans="1:16">
      <c r="A251" s="57">
        <v>41665</v>
      </c>
      <c r="B251" s="25">
        <v>1091</v>
      </c>
      <c r="C251" s="208"/>
      <c r="D251" s="208"/>
      <c r="E251" s="208"/>
      <c r="F251" s="208"/>
      <c r="G251" s="208"/>
      <c r="H251" s="208"/>
      <c r="I251" s="208"/>
      <c r="J251" s="208"/>
      <c r="K251" s="208"/>
      <c r="L251" s="208"/>
      <c r="M251" s="208"/>
      <c r="N251" s="208"/>
      <c r="O251" s="208"/>
      <c r="P251" s="47">
        <v>0</v>
      </c>
    </row>
    <row r="252" spans="1:16">
      <c r="A252" s="57">
        <v>41666</v>
      </c>
      <c r="B252" s="25">
        <v>1534</v>
      </c>
      <c r="C252" s="208"/>
      <c r="D252" s="208"/>
      <c r="E252" s="208"/>
      <c r="F252" s="208"/>
      <c r="G252" s="208"/>
      <c r="H252" s="208"/>
      <c r="I252" s="208"/>
      <c r="J252" s="208"/>
      <c r="K252" s="209"/>
      <c r="L252" s="209"/>
      <c r="M252" s="209"/>
      <c r="N252" s="209"/>
      <c r="O252" s="209"/>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207"/>
      <c r="D254" s="207"/>
      <c r="E254" s="207"/>
      <c r="F254" s="207"/>
      <c r="G254" s="207"/>
      <c r="H254" s="207"/>
      <c r="I254" s="207"/>
      <c r="J254" s="207"/>
      <c r="K254" s="207"/>
      <c r="L254" s="207"/>
      <c r="M254" s="207"/>
      <c r="N254" s="207"/>
      <c r="O254" s="207"/>
      <c r="P254" s="47">
        <v>0</v>
      </c>
    </row>
    <row r="255" spans="1:16">
      <c r="A255" s="57">
        <v>41669</v>
      </c>
      <c r="B255" s="25">
        <v>868</v>
      </c>
      <c r="C255" s="208"/>
      <c r="D255" s="208"/>
      <c r="E255" s="208"/>
      <c r="F255" s="208"/>
      <c r="G255" s="208"/>
      <c r="H255" s="208"/>
      <c r="I255" s="208"/>
      <c r="J255" s="208"/>
      <c r="K255" s="208"/>
      <c r="L255" s="208"/>
      <c r="M255" s="208"/>
      <c r="N255" s="208"/>
      <c r="O255" s="208"/>
      <c r="P255" s="47">
        <v>0</v>
      </c>
    </row>
    <row r="256" spans="1:16">
      <c r="A256" s="57">
        <v>41670</v>
      </c>
      <c r="B256" s="25">
        <v>1024</v>
      </c>
      <c r="C256" s="208"/>
      <c r="D256" s="208"/>
      <c r="E256" s="208"/>
      <c r="F256" s="208"/>
      <c r="G256" s="208"/>
      <c r="H256" s="208"/>
      <c r="I256" s="208"/>
      <c r="J256" s="208"/>
      <c r="K256" s="208"/>
      <c r="L256" s="208"/>
      <c r="M256" s="208"/>
      <c r="N256" s="208"/>
      <c r="O256" s="208"/>
      <c r="P256" s="47">
        <v>0</v>
      </c>
    </row>
    <row r="257" spans="1:16">
      <c r="A257" s="57">
        <v>41671</v>
      </c>
      <c r="B257" s="25">
        <v>1025</v>
      </c>
      <c r="C257" s="208"/>
      <c r="D257" s="208"/>
      <c r="E257" s="208"/>
      <c r="F257" s="208"/>
      <c r="G257" s="208"/>
      <c r="H257" s="208"/>
      <c r="I257" s="208"/>
      <c r="J257" s="208"/>
      <c r="K257" s="208"/>
      <c r="L257" s="208"/>
      <c r="M257" s="208"/>
      <c r="N257" s="208"/>
      <c r="O257" s="208"/>
      <c r="P257" s="47">
        <v>0</v>
      </c>
    </row>
    <row r="258" spans="1:16">
      <c r="A258" s="57">
        <v>41672</v>
      </c>
      <c r="B258" s="25">
        <v>902</v>
      </c>
      <c r="C258" s="208"/>
      <c r="D258" s="208"/>
      <c r="E258" s="208"/>
      <c r="F258" s="208"/>
      <c r="G258" s="208"/>
      <c r="H258" s="208"/>
      <c r="I258" s="208"/>
      <c r="J258" s="208"/>
      <c r="K258" s="208"/>
      <c r="L258" s="208"/>
      <c r="M258" s="208"/>
      <c r="N258" s="208"/>
      <c r="O258" s="208"/>
      <c r="P258" s="47">
        <v>0</v>
      </c>
    </row>
    <row r="259" spans="1:16">
      <c r="A259" s="57">
        <v>41673</v>
      </c>
      <c r="B259" s="25">
        <v>1018</v>
      </c>
      <c r="C259" s="209"/>
      <c r="D259" s="209"/>
      <c r="E259" s="209"/>
      <c r="F259" s="209"/>
      <c r="G259" s="209"/>
      <c r="H259" s="209"/>
      <c r="I259" s="209"/>
      <c r="J259" s="209"/>
      <c r="K259" s="209"/>
      <c r="L259" s="209"/>
      <c r="M259" s="209"/>
      <c r="N259" s="209"/>
      <c r="O259" s="209"/>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207"/>
      <c r="D261" s="207"/>
      <c r="E261" s="207"/>
      <c r="F261" s="207"/>
      <c r="G261" s="207"/>
      <c r="H261" s="207"/>
      <c r="I261" s="207"/>
      <c r="J261" s="207"/>
      <c r="K261" s="207"/>
      <c r="L261" s="207"/>
      <c r="M261" s="207"/>
      <c r="N261" s="207"/>
      <c r="O261" s="207"/>
      <c r="P261" s="47">
        <v>0</v>
      </c>
    </row>
    <row r="262" spans="1:16">
      <c r="A262" s="57">
        <v>41676</v>
      </c>
      <c r="B262" s="25">
        <v>877</v>
      </c>
      <c r="C262" s="208"/>
      <c r="D262" s="208"/>
      <c r="E262" s="208"/>
      <c r="F262" s="208"/>
      <c r="G262" s="208"/>
      <c r="H262" s="208"/>
      <c r="I262" s="208"/>
      <c r="J262" s="208"/>
      <c r="K262" s="208"/>
      <c r="L262" s="208"/>
      <c r="M262" s="208"/>
      <c r="N262" s="208"/>
      <c r="O262" s="208"/>
      <c r="P262" s="47">
        <v>0</v>
      </c>
    </row>
    <row r="263" spans="1:16">
      <c r="A263" s="57">
        <v>41677</v>
      </c>
      <c r="B263" s="25">
        <v>1009</v>
      </c>
      <c r="C263" s="208"/>
      <c r="D263" s="208"/>
      <c r="E263" s="208"/>
      <c r="F263" s="208"/>
      <c r="G263" s="208"/>
      <c r="H263" s="208"/>
      <c r="I263" s="208"/>
      <c r="J263" s="208"/>
      <c r="K263" s="208"/>
      <c r="L263" s="208"/>
      <c r="M263" s="208"/>
      <c r="N263" s="208"/>
      <c r="O263" s="208"/>
      <c r="P263" s="47">
        <v>12</v>
      </c>
    </row>
    <row r="264" spans="1:16">
      <c r="A264" s="57">
        <v>41678</v>
      </c>
      <c r="B264" s="25">
        <v>1041</v>
      </c>
      <c r="C264" s="208"/>
      <c r="D264" s="208"/>
      <c r="E264" s="208"/>
      <c r="F264" s="208"/>
      <c r="G264" s="208"/>
      <c r="H264" s="208"/>
      <c r="I264" s="208"/>
      <c r="J264" s="208"/>
      <c r="K264" s="208"/>
      <c r="L264" s="208"/>
      <c r="M264" s="208"/>
      <c r="N264" s="208"/>
      <c r="O264" s="208"/>
      <c r="P264" s="47">
        <v>7</v>
      </c>
    </row>
    <row r="265" spans="1:16">
      <c r="A265" s="57">
        <v>41679</v>
      </c>
      <c r="B265" s="25">
        <v>915</v>
      </c>
      <c r="C265" s="208"/>
      <c r="D265" s="208"/>
      <c r="E265" s="208"/>
      <c r="F265" s="208"/>
      <c r="G265" s="208"/>
      <c r="H265" s="208"/>
      <c r="I265" s="208"/>
      <c r="J265" s="208"/>
      <c r="K265" s="208"/>
      <c r="L265" s="208"/>
      <c r="M265" s="208"/>
      <c r="N265" s="208"/>
      <c r="O265" s="208"/>
      <c r="P265" s="47">
        <v>0</v>
      </c>
    </row>
    <row r="266" spans="1:16">
      <c r="A266" s="57">
        <v>41680</v>
      </c>
      <c r="B266" s="25">
        <v>1308</v>
      </c>
      <c r="C266" s="209"/>
      <c r="D266" s="209"/>
      <c r="E266" s="209"/>
      <c r="F266" s="209"/>
      <c r="G266" s="209"/>
      <c r="H266" s="209"/>
      <c r="I266" s="209"/>
      <c r="J266" s="209"/>
      <c r="K266" s="209"/>
      <c r="L266" s="209"/>
      <c r="M266" s="209"/>
      <c r="N266" s="209"/>
      <c r="O266" s="209"/>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207"/>
      <c r="D268" s="207"/>
      <c r="E268" s="207"/>
      <c r="F268" s="207"/>
      <c r="G268" s="207"/>
      <c r="H268" s="207"/>
      <c r="I268" s="207"/>
      <c r="J268" s="207"/>
      <c r="K268" s="207"/>
      <c r="L268" s="207"/>
      <c r="M268" s="207"/>
      <c r="N268" s="207"/>
      <c r="O268" s="207"/>
      <c r="P268" s="47">
        <v>0</v>
      </c>
    </row>
    <row r="269" spans="1:16">
      <c r="A269" s="57">
        <v>41683</v>
      </c>
      <c r="B269" s="25">
        <v>1136</v>
      </c>
      <c r="C269" s="208"/>
      <c r="D269" s="208"/>
      <c r="E269" s="208"/>
      <c r="F269" s="208"/>
      <c r="G269" s="208"/>
      <c r="H269" s="208"/>
      <c r="I269" s="208"/>
      <c r="J269" s="208"/>
      <c r="K269" s="208"/>
      <c r="L269" s="208"/>
      <c r="M269" s="208"/>
      <c r="N269" s="208"/>
      <c r="O269" s="208"/>
      <c r="P269" s="48">
        <v>0</v>
      </c>
    </row>
    <row r="270" spans="1:16">
      <c r="A270" s="57">
        <v>41684</v>
      </c>
      <c r="B270" s="25">
        <v>950</v>
      </c>
      <c r="C270" s="208"/>
      <c r="D270" s="208"/>
      <c r="E270" s="208"/>
      <c r="F270" s="208"/>
      <c r="G270" s="208"/>
      <c r="H270" s="208"/>
      <c r="I270" s="208"/>
      <c r="J270" s="208"/>
      <c r="K270" s="208"/>
      <c r="L270" s="208"/>
      <c r="M270" s="208"/>
      <c r="N270" s="208"/>
      <c r="O270" s="208"/>
      <c r="P270" s="47">
        <v>0</v>
      </c>
    </row>
    <row r="271" spans="1:16">
      <c r="A271" s="57">
        <v>41685</v>
      </c>
      <c r="B271" s="25">
        <v>1004</v>
      </c>
      <c r="C271" s="208"/>
      <c r="D271" s="208"/>
      <c r="E271" s="208"/>
      <c r="F271" s="208"/>
      <c r="G271" s="208"/>
      <c r="H271" s="208"/>
      <c r="I271" s="208"/>
      <c r="J271" s="208"/>
      <c r="K271" s="208"/>
      <c r="L271" s="208"/>
      <c r="M271" s="208"/>
      <c r="N271" s="208"/>
      <c r="O271" s="208"/>
      <c r="P271" s="47">
        <v>0</v>
      </c>
    </row>
    <row r="272" spans="1:16">
      <c r="A272" s="57">
        <v>41686</v>
      </c>
      <c r="B272" s="25">
        <v>900</v>
      </c>
      <c r="C272" s="208"/>
      <c r="D272" s="208"/>
      <c r="E272" s="208"/>
      <c r="F272" s="208"/>
      <c r="G272" s="208"/>
      <c r="H272" s="208"/>
      <c r="I272" s="208"/>
      <c r="J272" s="208"/>
      <c r="K272" s="208"/>
      <c r="L272" s="208"/>
      <c r="M272" s="208"/>
      <c r="N272" s="208"/>
      <c r="O272" s="208"/>
      <c r="P272" s="47">
        <v>0</v>
      </c>
    </row>
    <row r="273" spans="1:16">
      <c r="A273" s="57">
        <v>41687</v>
      </c>
      <c r="B273" s="25">
        <v>1161</v>
      </c>
      <c r="C273" s="209"/>
      <c r="D273" s="209"/>
      <c r="E273" s="209"/>
      <c r="F273" s="209"/>
      <c r="G273" s="209"/>
      <c r="H273" s="209"/>
      <c r="I273" s="209"/>
      <c r="J273" s="209"/>
      <c r="K273" s="209"/>
      <c r="L273" s="209"/>
      <c r="M273" s="209"/>
      <c r="N273" s="209"/>
      <c r="O273" s="209"/>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207"/>
      <c r="D275" s="207"/>
      <c r="E275" s="207"/>
      <c r="F275" s="207"/>
      <c r="G275" s="207"/>
      <c r="H275" s="207"/>
      <c r="I275" s="207"/>
      <c r="J275" s="207"/>
      <c r="K275" s="207"/>
      <c r="L275" s="207"/>
      <c r="M275" s="207"/>
      <c r="N275" s="207"/>
      <c r="O275" s="207"/>
      <c r="P275" s="47">
        <v>0</v>
      </c>
    </row>
    <row r="276" spans="1:16">
      <c r="A276" s="57">
        <v>41690</v>
      </c>
      <c r="B276" s="25">
        <v>1035</v>
      </c>
      <c r="C276" s="208"/>
      <c r="D276" s="208"/>
      <c r="E276" s="208"/>
      <c r="F276" s="208"/>
      <c r="G276" s="208"/>
      <c r="H276" s="208"/>
      <c r="I276" s="208"/>
      <c r="J276" s="208"/>
      <c r="K276" s="208"/>
      <c r="L276" s="208"/>
      <c r="M276" s="208"/>
      <c r="N276" s="208"/>
      <c r="O276" s="208"/>
      <c r="P276" s="47">
        <v>0</v>
      </c>
    </row>
    <row r="277" spans="1:16">
      <c r="A277" s="57">
        <v>41691</v>
      </c>
      <c r="B277" s="25">
        <v>972</v>
      </c>
      <c r="C277" s="208"/>
      <c r="D277" s="208"/>
      <c r="E277" s="208"/>
      <c r="F277" s="208"/>
      <c r="G277" s="208"/>
      <c r="H277" s="208"/>
      <c r="I277" s="208"/>
      <c r="J277" s="208"/>
      <c r="K277" s="208"/>
      <c r="L277" s="208"/>
      <c r="M277" s="208"/>
      <c r="N277" s="208"/>
      <c r="O277" s="208"/>
      <c r="P277" s="47">
        <v>0</v>
      </c>
    </row>
    <row r="278" spans="1:16">
      <c r="A278" s="57">
        <v>41692</v>
      </c>
      <c r="B278" s="25">
        <v>853</v>
      </c>
      <c r="C278" s="208"/>
      <c r="D278" s="208"/>
      <c r="E278" s="208"/>
      <c r="F278" s="208"/>
      <c r="G278" s="208"/>
      <c r="H278" s="208"/>
      <c r="I278" s="208"/>
      <c r="J278" s="208"/>
      <c r="K278" s="208"/>
      <c r="L278" s="208"/>
      <c r="M278" s="208"/>
      <c r="N278" s="208"/>
      <c r="O278" s="208"/>
      <c r="P278" s="47">
        <v>0</v>
      </c>
    </row>
    <row r="279" spans="1:16">
      <c r="A279" s="57">
        <v>41693</v>
      </c>
      <c r="B279" s="25">
        <v>1267</v>
      </c>
      <c r="C279" s="208"/>
      <c r="D279" s="208"/>
      <c r="E279" s="208"/>
      <c r="F279" s="208"/>
      <c r="G279" s="208"/>
      <c r="H279" s="208"/>
      <c r="I279" s="208"/>
      <c r="J279" s="208"/>
      <c r="K279" s="208"/>
      <c r="L279" s="208"/>
      <c r="M279" s="208"/>
      <c r="N279" s="208"/>
      <c r="O279" s="208"/>
      <c r="P279" s="47">
        <v>1</v>
      </c>
    </row>
    <row r="280" spans="1:16">
      <c r="A280" s="57">
        <v>41694</v>
      </c>
      <c r="B280" s="25">
        <v>810</v>
      </c>
      <c r="C280" s="209"/>
      <c r="D280" s="209"/>
      <c r="E280" s="209"/>
      <c r="F280" s="209"/>
      <c r="G280" s="209"/>
      <c r="H280" s="209"/>
      <c r="I280" s="209"/>
      <c r="J280" s="209"/>
      <c r="K280" s="209"/>
      <c r="L280" s="209"/>
      <c r="M280" s="209"/>
      <c r="N280" s="209"/>
      <c r="O280" s="209"/>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207"/>
      <c r="D282" s="207"/>
      <c r="E282" s="207"/>
      <c r="F282" s="207"/>
      <c r="G282" s="207"/>
      <c r="H282" s="207"/>
      <c r="I282" s="207"/>
      <c r="J282" s="207"/>
      <c r="K282" s="207"/>
      <c r="L282" s="207"/>
      <c r="M282" s="207"/>
      <c r="N282" s="207"/>
      <c r="O282" s="207"/>
      <c r="P282" s="47">
        <v>0</v>
      </c>
    </row>
    <row r="283" spans="1:16">
      <c r="A283" s="57">
        <v>41697</v>
      </c>
      <c r="B283" s="25">
        <v>976</v>
      </c>
      <c r="C283" s="208"/>
      <c r="D283" s="208"/>
      <c r="E283" s="208"/>
      <c r="F283" s="208"/>
      <c r="G283" s="208"/>
      <c r="H283" s="208"/>
      <c r="I283" s="208"/>
      <c r="J283" s="208"/>
      <c r="K283" s="208"/>
      <c r="L283" s="208"/>
      <c r="M283" s="208"/>
      <c r="N283" s="208"/>
      <c r="O283" s="208"/>
      <c r="P283" s="47">
        <v>7</v>
      </c>
    </row>
    <row r="284" spans="1:16">
      <c r="A284" s="57">
        <v>41698</v>
      </c>
      <c r="B284" s="25">
        <v>853</v>
      </c>
      <c r="C284" s="208"/>
      <c r="D284" s="208"/>
      <c r="E284" s="208"/>
      <c r="F284" s="208"/>
      <c r="G284" s="208"/>
      <c r="H284" s="208"/>
      <c r="I284" s="208"/>
      <c r="J284" s="208"/>
      <c r="K284" s="208"/>
      <c r="L284" s="208"/>
      <c r="M284" s="208"/>
      <c r="N284" s="208"/>
      <c r="O284" s="208"/>
      <c r="P284" s="47">
        <v>0</v>
      </c>
    </row>
    <row r="285" spans="1:16">
      <c r="A285" s="57">
        <v>41699</v>
      </c>
      <c r="B285" s="25">
        <v>1241</v>
      </c>
      <c r="C285" s="208"/>
      <c r="D285" s="208"/>
      <c r="E285" s="208"/>
      <c r="F285" s="208"/>
      <c r="G285" s="208"/>
      <c r="H285" s="208"/>
      <c r="I285" s="208"/>
      <c r="J285" s="208"/>
      <c r="K285" s="208"/>
      <c r="L285" s="208"/>
      <c r="M285" s="208"/>
      <c r="N285" s="208"/>
      <c r="O285" s="208"/>
      <c r="P285" s="47">
        <v>0</v>
      </c>
    </row>
    <row r="286" spans="1:16">
      <c r="A286" s="57">
        <v>41700</v>
      </c>
      <c r="B286" s="25">
        <v>729</v>
      </c>
      <c r="C286" s="208"/>
      <c r="D286" s="208"/>
      <c r="E286" s="208"/>
      <c r="F286" s="208"/>
      <c r="G286" s="208"/>
      <c r="H286" s="208"/>
      <c r="I286" s="208"/>
      <c r="J286" s="208"/>
      <c r="K286" s="208"/>
      <c r="L286" s="208"/>
      <c r="M286" s="208"/>
      <c r="N286" s="208"/>
      <c r="O286" s="208"/>
      <c r="P286" s="47">
        <v>6</v>
      </c>
    </row>
    <row r="287" spans="1:16">
      <c r="A287" s="57">
        <v>41701</v>
      </c>
      <c r="B287" s="25">
        <v>1287</v>
      </c>
      <c r="C287" s="209"/>
      <c r="D287" s="209"/>
      <c r="E287" s="209"/>
      <c r="F287" s="209"/>
      <c r="G287" s="209"/>
      <c r="H287" s="209"/>
      <c r="I287" s="209"/>
      <c r="J287" s="209"/>
      <c r="K287" s="209"/>
      <c r="L287" s="209"/>
      <c r="M287" s="209"/>
      <c r="N287" s="209"/>
      <c r="O287" s="209"/>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207"/>
      <c r="D289" s="207"/>
      <c r="E289" s="207"/>
      <c r="F289" s="207"/>
      <c r="G289" s="207"/>
      <c r="H289" s="207"/>
      <c r="I289" s="207"/>
      <c r="J289" s="207"/>
      <c r="K289" s="207"/>
      <c r="L289" s="207"/>
      <c r="M289" s="207"/>
      <c r="N289" s="207"/>
      <c r="O289" s="207"/>
      <c r="P289" s="47">
        <v>0</v>
      </c>
    </row>
    <row r="290" spans="1:16">
      <c r="A290" s="57">
        <v>41704</v>
      </c>
      <c r="B290" s="25">
        <v>910</v>
      </c>
      <c r="C290" s="208"/>
      <c r="D290" s="208"/>
      <c r="E290" s="208"/>
      <c r="F290" s="208"/>
      <c r="G290" s="208"/>
      <c r="H290" s="208"/>
      <c r="I290" s="208"/>
      <c r="J290" s="208"/>
      <c r="K290" s="208"/>
      <c r="L290" s="208"/>
      <c r="M290" s="208"/>
      <c r="N290" s="208"/>
      <c r="O290" s="208"/>
      <c r="P290" s="47">
        <v>0</v>
      </c>
    </row>
    <row r="291" spans="1:16">
      <c r="A291" s="57">
        <v>41705</v>
      </c>
      <c r="B291" s="25">
        <v>941</v>
      </c>
      <c r="C291" s="208"/>
      <c r="D291" s="208"/>
      <c r="E291" s="208"/>
      <c r="F291" s="208"/>
      <c r="G291" s="208"/>
      <c r="H291" s="208"/>
      <c r="I291" s="208"/>
      <c r="J291" s="208"/>
      <c r="K291" s="208"/>
      <c r="L291" s="208"/>
      <c r="M291" s="208"/>
      <c r="N291" s="208"/>
      <c r="O291" s="208"/>
      <c r="P291" s="47">
        <v>0</v>
      </c>
    </row>
    <row r="292" spans="1:16">
      <c r="A292" s="57">
        <v>41706</v>
      </c>
      <c r="B292" s="25">
        <v>962</v>
      </c>
      <c r="C292" s="208"/>
      <c r="D292" s="208"/>
      <c r="E292" s="208"/>
      <c r="F292" s="208"/>
      <c r="G292" s="208"/>
      <c r="H292" s="208"/>
      <c r="I292" s="208"/>
      <c r="J292" s="208"/>
      <c r="K292" s="208"/>
      <c r="L292" s="208"/>
      <c r="M292" s="208"/>
      <c r="N292" s="208"/>
      <c r="O292" s="208"/>
      <c r="P292" s="47">
        <v>0</v>
      </c>
    </row>
    <row r="293" spans="1:16">
      <c r="A293" s="57">
        <v>41707</v>
      </c>
      <c r="B293" s="25">
        <v>858</v>
      </c>
      <c r="C293" s="208"/>
      <c r="D293" s="208"/>
      <c r="E293" s="208"/>
      <c r="F293" s="208"/>
      <c r="G293" s="208"/>
      <c r="H293" s="208"/>
      <c r="I293" s="208"/>
      <c r="J293" s="208"/>
      <c r="K293" s="208"/>
      <c r="L293" s="208"/>
      <c r="M293" s="208"/>
      <c r="N293" s="208"/>
      <c r="O293" s="208"/>
      <c r="P293" s="47">
        <v>0</v>
      </c>
    </row>
    <row r="294" spans="1:16">
      <c r="A294" s="57">
        <v>41708</v>
      </c>
      <c r="B294" s="25">
        <v>1091</v>
      </c>
      <c r="C294" s="209"/>
      <c r="D294" s="209"/>
      <c r="E294" s="209"/>
      <c r="F294" s="209"/>
      <c r="G294" s="209"/>
      <c r="H294" s="209"/>
      <c r="I294" s="209"/>
      <c r="J294" s="209"/>
      <c r="K294" s="209"/>
      <c r="L294" s="209"/>
      <c r="M294" s="209"/>
      <c r="N294" s="209"/>
      <c r="O294" s="209"/>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207"/>
      <c r="D296" s="207"/>
      <c r="E296" s="207"/>
      <c r="F296" s="207"/>
      <c r="G296" s="207"/>
      <c r="H296" s="207"/>
      <c r="I296" s="207"/>
      <c r="J296" s="207"/>
      <c r="K296" s="207"/>
      <c r="L296" s="207"/>
      <c r="M296" s="207"/>
      <c r="N296" s="207"/>
      <c r="O296" s="207"/>
      <c r="P296" s="47">
        <v>2</v>
      </c>
    </row>
    <row r="297" spans="1:16">
      <c r="A297" s="57">
        <v>41711</v>
      </c>
      <c r="B297" s="25">
        <v>845</v>
      </c>
      <c r="C297" s="208"/>
      <c r="D297" s="208"/>
      <c r="E297" s="208"/>
      <c r="F297" s="208"/>
      <c r="G297" s="208"/>
      <c r="H297" s="208"/>
      <c r="I297" s="208"/>
      <c r="J297" s="208"/>
      <c r="K297" s="208"/>
      <c r="L297" s="208"/>
      <c r="M297" s="208"/>
      <c r="N297" s="208"/>
      <c r="O297" s="208"/>
      <c r="P297" s="47">
        <v>14</v>
      </c>
    </row>
    <row r="298" spans="1:16">
      <c r="A298" s="57">
        <v>41712</v>
      </c>
      <c r="B298" s="25">
        <v>1094</v>
      </c>
      <c r="C298" s="208"/>
      <c r="D298" s="208"/>
      <c r="E298" s="208"/>
      <c r="F298" s="208"/>
      <c r="G298" s="208"/>
      <c r="H298" s="208"/>
      <c r="I298" s="208"/>
      <c r="J298" s="208"/>
      <c r="K298" s="208"/>
      <c r="L298" s="208"/>
      <c r="M298" s="208"/>
      <c r="N298" s="208"/>
      <c r="O298" s="208"/>
      <c r="P298" s="47">
        <v>1</v>
      </c>
    </row>
    <row r="299" spans="1:16">
      <c r="A299" s="57">
        <v>41713</v>
      </c>
      <c r="B299" s="25">
        <v>985</v>
      </c>
      <c r="C299" s="208"/>
      <c r="D299" s="208"/>
      <c r="E299" s="208"/>
      <c r="F299" s="208"/>
      <c r="G299" s="208"/>
      <c r="H299" s="208"/>
      <c r="I299" s="208"/>
      <c r="J299" s="208"/>
      <c r="K299" s="208"/>
      <c r="L299" s="208"/>
      <c r="M299" s="208"/>
      <c r="N299" s="208"/>
      <c r="O299" s="208"/>
      <c r="P299" s="47">
        <v>1</v>
      </c>
    </row>
    <row r="300" spans="1:16">
      <c r="A300" s="57">
        <v>41714</v>
      </c>
      <c r="B300" s="25">
        <v>911</v>
      </c>
      <c r="C300" s="208"/>
      <c r="D300" s="208"/>
      <c r="E300" s="208"/>
      <c r="F300" s="208"/>
      <c r="G300" s="208"/>
      <c r="H300" s="208"/>
      <c r="I300" s="208"/>
      <c r="J300" s="208"/>
      <c r="K300" s="208"/>
      <c r="L300" s="208"/>
      <c r="M300" s="208"/>
      <c r="N300" s="208"/>
      <c r="O300" s="208"/>
      <c r="P300" s="47">
        <v>0</v>
      </c>
    </row>
    <row r="301" spans="1:16">
      <c r="A301" s="57">
        <v>41715</v>
      </c>
      <c r="B301" s="25">
        <v>1235</v>
      </c>
      <c r="C301" s="209"/>
      <c r="D301" s="209"/>
      <c r="E301" s="209"/>
      <c r="F301" s="209"/>
      <c r="G301" s="209"/>
      <c r="H301" s="209"/>
      <c r="I301" s="209"/>
      <c r="J301" s="209"/>
      <c r="K301" s="209"/>
      <c r="L301" s="209"/>
      <c r="M301" s="209"/>
      <c r="N301" s="209"/>
      <c r="O301" s="209"/>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207"/>
      <c r="D303" s="207"/>
      <c r="E303" s="207"/>
      <c r="F303" s="207"/>
      <c r="G303" s="207"/>
      <c r="H303" s="207"/>
      <c r="I303" s="207"/>
      <c r="J303" s="207"/>
      <c r="K303" s="207"/>
      <c r="L303" s="207"/>
      <c r="M303" s="207"/>
      <c r="N303" s="207"/>
      <c r="O303" s="207"/>
      <c r="P303" s="47">
        <v>0</v>
      </c>
    </row>
    <row r="304" spans="1:16">
      <c r="A304" s="57">
        <v>41718</v>
      </c>
      <c r="B304" s="25">
        <v>1165</v>
      </c>
      <c r="C304" s="208"/>
      <c r="D304" s="208"/>
      <c r="E304" s="208"/>
      <c r="F304" s="208"/>
      <c r="G304" s="208"/>
      <c r="H304" s="208"/>
      <c r="I304" s="208"/>
      <c r="J304" s="208"/>
      <c r="K304" s="208"/>
      <c r="L304" s="208"/>
      <c r="M304" s="208"/>
      <c r="N304" s="208"/>
      <c r="O304" s="208"/>
      <c r="P304" s="47">
        <v>0</v>
      </c>
    </row>
    <row r="305" spans="1:16">
      <c r="A305" s="57">
        <v>41719</v>
      </c>
      <c r="B305" s="25">
        <v>1220</v>
      </c>
      <c r="C305" s="208"/>
      <c r="D305" s="208"/>
      <c r="E305" s="208"/>
      <c r="F305" s="208"/>
      <c r="G305" s="208"/>
      <c r="H305" s="208"/>
      <c r="I305" s="208"/>
      <c r="J305" s="208"/>
      <c r="K305" s="208"/>
      <c r="L305" s="208"/>
      <c r="M305" s="208"/>
      <c r="N305" s="208"/>
      <c r="O305" s="208"/>
      <c r="P305" s="47">
        <v>48</v>
      </c>
    </row>
    <row r="306" spans="1:16">
      <c r="A306" s="57">
        <v>41720</v>
      </c>
      <c r="B306" s="25">
        <v>1497</v>
      </c>
      <c r="C306" s="208"/>
      <c r="D306" s="208"/>
      <c r="E306" s="208"/>
      <c r="F306" s="208"/>
      <c r="G306" s="208"/>
      <c r="H306" s="208"/>
      <c r="I306" s="208"/>
      <c r="J306" s="208"/>
      <c r="K306" s="208"/>
      <c r="L306" s="208"/>
      <c r="M306" s="208"/>
      <c r="N306" s="208"/>
      <c r="O306" s="208"/>
      <c r="P306" s="47">
        <v>32</v>
      </c>
    </row>
    <row r="307" spans="1:16">
      <c r="A307" s="57">
        <v>41721</v>
      </c>
      <c r="B307" s="25">
        <v>1195</v>
      </c>
      <c r="C307" s="208"/>
      <c r="D307" s="208"/>
      <c r="E307" s="208"/>
      <c r="F307" s="208"/>
      <c r="G307" s="208"/>
      <c r="H307" s="208"/>
      <c r="I307" s="208"/>
      <c r="J307" s="208"/>
      <c r="K307" s="208"/>
      <c r="L307" s="208"/>
      <c r="M307" s="208"/>
      <c r="N307" s="208"/>
      <c r="O307" s="208"/>
      <c r="P307" s="47">
        <v>1</v>
      </c>
    </row>
    <row r="308" spans="1:16">
      <c r="A308" s="57">
        <v>41722</v>
      </c>
      <c r="B308" s="25">
        <v>1091</v>
      </c>
      <c r="C308" s="209"/>
      <c r="D308" s="209"/>
      <c r="E308" s="209"/>
      <c r="F308" s="209"/>
      <c r="G308" s="209"/>
      <c r="H308" s="209"/>
      <c r="I308" s="209"/>
      <c r="J308" s="209"/>
      <c r="K308" s="209"/>
      <c r="L308" s="209"/>
      <c r="M308" s="209"/>
      <c r="N308" s="209"/>
      <c r="O308" s="209"/>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207"/>
      <c r="D310" s="207"/>
      <c r="E310" s="207"/>
      <c r="F310" s="207"/>
      <c r="G310" s="207"/>
      <c r="H310" s="207"/>
      <c r="I310" s="207"/>
      <c r="J310" s="207"/>
      <c r="K310" s="207"/>
      <c r="L310" s="207"/>
      <c r="M310" s="207"/>
      <c r="N310" s="207"/>
      <c r="O310" s="207"/>
      <c r="P310" s="47">
        <v>9</v>
      </c>
    </row>
    <row r="311" spans="1:16">
      <c r="A311" s="57">
        <v>41725</v>
      </c>
      <c r="B311" s="25">
        <v>1087</v>
      </c>
      <c r="C311" s="208"/>
      <c r="D311" s="208"/>
      <c r="E311" s="208"/>
      <c r="F311" s="208"/>
      <c r="G311" s="208"/>
      <c r="H311" s="208"/>
      <c r="I311" s="208"/>
      <c r="J311" s="208"/>
      <c r="K311" s="208"/>
      <c r="L311" s="208"/>
      <c r="M311" s="208"/>
      <c r="N311" s="208"/>
      <c r="O311" s="208"/>
      <c r="P311" s="47">
        <v>3</v>
      </c>
    </row>
    <row r="312" spans="1:16">
      <c r="A312" s="57">
        <v>41726</v>
      </c>
      <c r="B312" s="25">
        <v>1300</v>
      </c>
      <c r="C312" s="208"/>
      <c r="D312" s="208"/>
      <c r="E312" s="208"/>
      <c r="F312" s="208"/>
      <c r="G312" s="208"/>
      <c r="H312" s="208"/>
      <c r="I312" s="208"/>
      <c r="J312" s="208"/>
      <c r="K312" s="208"/>
      <c r="L312" s="208"/>
      <c r="M312" s="208"/>
      <c r="N312" s="208"/>
      <c r="O312" s="208"/>
      <c r="P312" s="47">
        <v>0</v>
      </c>
    </row>
    <row r="313" spans="1:16">
      <c r="A313" s="57">
        <v>41727</v>
      </c>
      <c r="B313" s="25">
        <v>2111</v>
      </c>
      <c r="C313" s="208"/>
      <c r="D313" s="208"/>
      <c r="E313" s="208"/>
      <c r="F313" s="208"/>
      <c r="G313" s="208"/>
      <c r="H313" s="208"/>
      <c r="I313" s="208"/>
      <c r="J313" s="208"/>
      <c r="K313" s="208"/>
      <c r="L313" s="208"/>
      <c r="M313" s="208"/>
      <c r="N313" s="208"/>
      <c r="O313" s="208"/>
      <c r="P313" s="47">
        <v>104</v>
      </c>
    </row>
    <row r="314" spans="1:16">
      <c r="A314" s="57">
        <v>41728</v>
      </c>
      <c r="B314" s="25">
        <v>1736</v>
      </c>
      <c r="C314" s="209"/>
      <c r="D314" s="209"/>
      <c r="E314" s="209"/>
      <c r="F314" s="209"/>
      <c r="G314" s="209"/>
      <c r="H314" s="209"/>
      <c r="I314" s="209"/>
      <c r="J314" s="209"/>
      <c r="K314" s="209"/>
      <c r="L314" s="209"/>
      <c r="M314" s="209"/>
      <c r="N314" s="209"/>
      <c r="O314" s="209"/>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207"/>
      <c r="D317" s="207"/>
      <c r="E317" s="207"/>
      <c r="F317" s="207"/>
      <c r="G317" s="207"/>
      <c r="H317" s="207"/>
      <c r="I317" s="207"/>
      <c r="J317" s="207"/>
      <c r="K317" s="207"/>
      <c r="L317" s="207"/>
      <c r="M317" s="207"/>
      <c r="N317" s="207"/>
      <c r="O317" s="207"/>
      <c r="P317" s="47">
        <v>0</v>
      </c>
    </row>
    <row r="318" spans="1:16">
      <c r="A318" s="57">
        <v>41732</v>
      </c>
      <c r="B318" s="25">
        <v>1579</v>
      </c>
      <c r="C318" s="208"/>
      <c r="D318" s="208"/>
      <c r="E318" s="208"/>
      <c r="F318" s="208"/>
      <c r="G318" s="208"/>
      <c r="H318" s="208"/>
      <c r="I318" s="208"/>
      <c r="J318" s="208"/>
      <c r="K318" s="208"/>
      <c r="L318" s="208"/>
      <c r="M318" s="208"/>
      <c r="N318" s="208"/>
      <c r="O318" s="208"/>
      <c r="P318" s="47">
        <v>0</v>
      </c>
    </row>
    <row r="319" spans="1:16">
      <c r="A319" s="57">
        <v>41733</v>
      </c>
      <c r="B319" s="25">
        <v>1259</v>
      </c>
      <c r="C319" s="208"/>
      <c r="D319" s="208"/>
      <c r="E319" s="208"/>
      <c r="F319" s="208"/>
      <c r="G319" s="208"/>
      <c r="H319" s="208"/>
      <c r="I319" s="208"/>
      <c r="J319" s="208"/>
      <c r="K319" s="208"/>
      <c r="L319" s="208"/>
      <c r="M319" s="208"/>
      <c r="N319" s="208"/>
      <c r="O319" s="208"/>
      <c r="P319" s="47">
        <v>0</v>
      </c>
    </row>
    <row r="320" spans="1:16">
      <c r="A320" s="57">
        <v>41734</v>
      </c>
      <c r="B320" s="25">
        <v>1469</v>
      </c>
      <c r="C320" s="208"/>
      <c r="D320" s="208"/>
      <c r="E320" s="208"/>
      <c r="F320" s="208"/>
      <c r="G320" s="208"/>
      <c r="H320" s="208"/>
      <c r="I320" s="208"/>
      <c r="J320" s="208"/>
      <c r="K320" s="208"/>
      <c r="L320" s="208"/>
      <c r="M320" s="208"/>
      <c r="N320" s="208"/>
      <c r="O320" s="208"/>
      <c r="P320" s="47">
        <v>0</v>
      </c>
    </row>
    <row r="321" spans="1:16">
      <c r="A321" s="57">
        <v>41735</v>
      </c>
      <c r="B321" s="25">
        <v>1117</v>
      </c>
      <c r="C321" s="208"/>
      <c r="D321" s="208"/>
      <c r="E321" s="208"/>
      <c r="F321" s="208"/>
      <c r="G321" s="208"/>
      <c r="H321" s="208"/>
      <c r="I321" s="208"/>
      <c r="J321" s="208"/>
      <c r="K321" s="208"/>
      <c r="L321" s="208"/>
      <c r="M321" s="208"/>
      <c r="N321" s="208"/>
      <c r="O321" s="208"/>
      <c r="P321" s="47">
        <v>0</v>
      </c>
    </row>
    <row r="322" spans="1:16">
      <c r="A322" s="57">
        <v>41736</v>
      </c>
      <c r="B322" s="25">
        <v>1686</v>
      </c>
      <c r="C322" s="209"/>
      <c r="D322" s="209"/>
      <c r="E322" s="209"/>
      <c r="F322" s="209"/>
      <c r="G322" s="209"/>
      <c r="H322" s="209"/>
      <c r="I322" s="209"/>
      <c r="J322" s="209"/>
      <c r="K322" s="209"/>
      <c r="L322" s="209"/>
      <c r="M322" s="209"/>
      <c r="N322" s="209"/>
      <c r="O322" s="209"/>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207"/>
      <c r="D324" s="207"/>
      <c r="E324" s="207"/>
      <c r="F324" s="207"/>
      <c r="G324" s="207"/>
      <c r="H324" s="207"/>
      <c r="I324" s="207"/>
      <c r="J324" s="207"/>
      <c r="K324" s="207"/>
      <c r="L324" s="207"/>
      <c r="M324" s="207"/>
      <c r="N324" s="207"/>
      <c r="O324" s="207"/>
      <c r="P324" s="47">
        <v>2</v>
      </c>
    </row>
    <row r="325" spans="1:16">
      <c r="A325" s="57">
        <v>41739</v>
      </c>
      <c r="B325" s="25">
        <v>1541</v>
      </c>
      <c r="C325" s="208"/>
      <c r="D325" s="208"/>
      <c r="E325" s="208"/>
      <c r="F325" s="208"/>
      <c r="G325" s="208"/>
      <c r="H325" s="208"/>
      <c r="I325" s="208"/>
      <c r="J325" s="208"/>
      <c r="K325" s="208"/>
      <c r="L325" s="208"/>
      <c r="M325" s="208"/>
      <c r="N325" s="208"/>
      <c r="O325" s="208"/>
      <c r="P325" s="47">
        <v>0</v>
      </c>
    </row>
    <row r="326" spans="1:16">
      <c r="A326" s="57">
        <v>41740</v>
      </c>
      <c r="B326" s="25">
        <v>1248</v>
      </c>
      <c r="C326" s="208"/>
      <c r="D326" s="208"/>
      <c r="E326" s="208"/>
      <c r="F326" s="208"/>
      <c r="G326" s="208"/>
      <c r="H326" s="208"/>
      <c r="I326" s="208"/>
      <c r="J326" s="208"/>
      <c r="K326" s="208"/>
      <c r="L326" s="208"/>
      <c r="M326" s="208"/>
      <c r="N326" s="208"/>
      <c r="O326" s="208"/>
      <c r="P326" s="47">
        <v>0</v>
      </c>
    </row>
    <row r="327" spans="1:16">
      <c r="A327" s="57">
        <v>41741</v>
      </c>
      <c r="B327" s="25">
        <v>1394</v>
      </c>
      <c r="C327" s="208"/>
      <c r="D327" s="208"/>
      <c r="E327" s="208"/>
      <c r="F327" s="208"/>
      <c r="G327" s="208"/>
      <c r="H327" s="208"/>
      <c r="I327" s="208"/>
      <c r="J327" s="208"/>
      <c r="K327" s="208"/>
      <c r="L327" s="208"/>
      <c r="M327" s="208"/>
      <c r="N327" s="208"/>
      <c r="O327" s="208"/>
      <c r="P327" s="47">
        <v>0</v>
      </c>
    </row>
    <row r="328" spans="1:16">
      <c r="A328" s="57">
        <v>41742</v>
      </c>
      <c r="B328" s="25">
        <v>1181</v>
      </c>
      <c r="C328" s="208"/>
      <c r="D328" s="208"/>
      <c r="E328" s="208"/>
      <c r="F328" s="208"/>
      <c r="G328" s="208"/>
      <c r="H328" s="208"/>
      <c r="I328" s="208"/>
      <c r="J328" s="208"/>
      <c r="K328" s="208"/>
      <c r="L328" s="208"/>
      <c r="M328" s="208"/>
      <c r="N328" s="208"/>
      <c r="O328" s="208"/>
      <c r="P328" s="47">
        <v>0</v>
      </c>
    </row>
    <row r="329" spans="1:16">
      <c r="A329" s="57">
        <v>41743</v>
      </c>
      <c r="B329" s="25">
        <v>1296</v>
      </c>
      <c r="C329" s="209"/>
      <c r="D329" s="209"/>
      <c r="E329" s="209"/>
      <c r="F329" s="209"/>
      <c r="G329" s="209"/>
      <c r="H329" s="209"/>
      <c r="I329" s="209"/>
      <c r="J329" s="209"/>
      <c r="K329" s="209"/>
      <c r="L329" s="209"/>
      <c r="M329" s="209"/>
      <c r="N329" s="209"/>
      <c r="O329" s="209"/>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207"/>
      <c r="D331" s="207"/>
      <c r="E331" s="207"/>
      <c r="F331" s="207"/>
      <c r="G331" s="207"/>
      <c r="H331" s="207"/>
      <c r="I331" s="207"/>
      <c r="J331" s="207"/>
      <c r="K331" s="207"/>
      <c r="L331" s="207"/>
      <c r="M331" s="207"/>
      <c r="N331" s="207"/>
      <c r="O331" s="207"/>
      <c r="P331" s="47">
        <v>41</v>
      </c>
    </row>
    <row r="332" spans="1:16">
      <c r="A332" s="57">
        <v>41746</v>
      </c>
      <c r="B332" s="25">
        <v>1801</v>
      </c>
      <c r="C332" s="208"/>
      <c r="D332" s="208"/>
      <c r="E332" s="208"/>
      <c r="F332" s="208"/>
      <c r="G332" s="208"/>
      <c r="H332" s="208"/>
      <c r="I332" s="208"/>
      <c r="J332" s="208"/>
      <c r="K332" s="208"/>
      <c r="L332" s="208"/>
      <c r="M332" s="208"/>
      <c r="N332" s="208"/>
      <c r="O332" s="208"/>
      <c r="P332" s="47">
        <v>0</v>
      </c>
    </row>
    <row r="333" spans="1:16">
      <c r="A333" s="57">
        <v>41747</v>
      </c>
      <c r="B333" s="25">
        <v>1742</v>
      </c>
      <c r="C333" s="208"/>
      <c r="D333" s="208"/>
      <c r="E333" s="208"/>
      <c r="F333" s="208"/>
      <c r="G333" s="208"/>
      <c r="H333" s="208"/>
      <c r="I333" s="208"/>
      <c r="J333" s="208"/>
      <c r="K333" s="208"/>
      <c r="L333" s="208"/>
      <c r="M333" s="208"/>
      <c r="N333" s="208"/>
      <c r="O333" s="208"/>
      <c r="P333" s="47">
        <v>0</v>
      </c>
    </row>
    <row r="334" spans="1:16">
      <c r="A334" s="57">
        <v>41748</v>
      </c>
      <c r="B334" s="25">
        <v>1906</v>
      </c>
      <c r="C334" s="208"/>
      <c r="D334" s="208"/>
      <c r="E334" s="208"/>
      <c r="F334" s="208"/>
      <c r="G334" s="208"/>
      <c r="H334" s="208"/>
      <c r="I334" s="208"/>
      <c r="J334" s="208"/>
      <c r="K334" s="208"/>
      <c r="L334" s="208"/>
      <c r="M334" s="208"/>
      <c r="N334" s="208"/>
      <c r="O334" s="208"/>
      <c r="P334" s="47">
        <v>0</v>
      </c>
    </row>
    <row r="335" spans="1:16">
      <c r="A335" s="57">
        <v>41749</v>
      </c>
      <c r="B335" s="25">
        <v>1465</v>
      </c>
      <c r="C335" s="208"/>
      <c r="D335" s="208"/>
      <c r="E335" s="208"/>
      <c r="F335" s="208"/>
      <c r="G335" s="208"/>
      <c r="H335" s="208"/>
      <c r="I335" s="208"/>
      <c r="J335" s="208"/>
      <c r="K335" s="208"/>
      <c r="L335" s="208"/>
      <c r="M335" s="208"/>
      <c r="N335" s="208"/>
      <c r="O335" s="208"/>
      <c r="P335" s="47">
        <v>0</v>
      </c>
    </row>
    <row r="336" spans="1:16">
      <c r="A336" s="57">
        <v>41750</v>
      </c>
      <c r="B336" s="25">
        <v>1723</v>
      </c>
      <c r="C336" s="209"/>
      <c r="D336" s="209"/>
      <c r="E336" s="209"/>
      <c r="F336" s="209"/>
      <c r="G336" s="209"/>
      <c r="H336" s="209"/>
      <c r="I336" s="209"/>
      <c r="J336" s="209"/>
      <c r="K336" s="209"/>
      <c r="L336" s="209"/>
      <c r="M336" s="209"/>
      <c r="N336" s="209"/>
      <c r="O336" s="209"/>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207"/>
      <c r="D338" s="207"/>
      <c r="E338" s="207"/>
      <c r="F338" s="207"/>
      <c r="G338" s="207"/>
      <c r="H338" s="207"/>
      <c r="I338" s="207"/>
      <c r="J338" s="207"/>
      <c r="K338" s="207"/>
      <c r="L338" s="207"/>
      <c r="M338" s="207"/>
      <c r="N338" s="207"/>
      <c r="O338" s="207"/>
      <c r="P338" s="47">
        <v>0</v>
      </c>
    </row>
    <row r="339" spans="1:16">
      <c r="A339" s="57">
        <v>41753</v>
      </c>
      <c r="B339" s="25">
        <v>1421</v>
      </c>
      <c r="C339" s="208"/>
      <c r="D339" s="208"/>
      <c r="E339" s="208"/>
      <c r="F339" s="208"/>
      <c r="G339" s="208"/>
      <c r="H339" s="208"/>
      <c r="I339" s="208"/>
      <c r="J339" s="208"/>
      <c r="K339" s="208"/>
      <c r="L339" s="208"/>
      <c r="M339" s="208"/>
      <c r="N339" s="208"/>
      <c r="O339" s="208"/>
      <c r="P339" s="47">
        <v>0</v>
      </c>
    </row>
    <row r="340" spans="1:16">
      <c r="A340" s="57">
        <v>41754</v>
      </c>
      <c r="B340" s="25">
        <v>1352</v>
      </c>
      <c r="C340" s="208"/>
      <c r="D340" s="208"/>
      <c r="E340" s="208"/>
      <c r="F340" s="208"/>
      <c r="G340" s="208"/>
      <c r="H340" s="208"/>
      <c r="I340" s="208"/>
      <c r="J340" s="208"/>
      <c r="K340" s="208"/>
      <c r="L340" s="208"/>
      <c r="M340" s="208"/>
      <c r="N340" s="208"/>
      <c r="O340" s="208"/>
      <c r="P340" s="47">
        <v>0</v>
      </c>
    </row>
    <row r="341" spans="1:16">
      <c r="A341" s="57">
        <v>41755</v>
      </c>
      <c r="B341" s="25">
        <v>1373</v>
      </c>
      <c r="C341" s="208"/>
      <c r="D341" s="208"/>
      <c r="E341" s="208"/>
      <c r="F341" s="208"/>
      <c r="G341" s="208"/>
      <c r="H341" s="208"/>
      <c r="I341" s="208"/>
      <c r="J341" s="208"/>
      <c r="K341" s="208"/>
      <c r="L341" s="208"/>
      <c r="M341" s="208"/>
      <c r="N341" s="208"/>
      <c r="O341" s="208"/>
      <c r="P341" s="47">
        <v>0</v>
      </c>
    </row>
    <row r="342" spans="1:16">
      <c r="A342" s="57">
        <v>41756</v>
      </c>
      <c r="B342" s="25">
        <v>1340</v>
      </c>
      <c r="C342" s="208"/>
      <c r="D342" s="208"/>
      <c r="E342" s="208"/>
      <c r="F342" s="208"/>
      <c r="G342" s="208"/>
      <c r="H342" s="208"/>
      <c r="I342" s="208"/>
      <c r="J342" s="208"/>
      <c r="K342" s="208"/>
      <c r="L342" s="208"/>
      <c r="M342" s="208"/>
      <c r="N342" s="208"/>
      <c r="O342" s="208"/>
      <c r="P342" s="47">
        <v>2</v>
      </c>
    </row>
    <row r="343" spans="1:16">
      <c r="A343" s="57">
        <v>41757</v>
      </c>
      <c r="B343" s="25">
        <v>1301</v>
      </c>
      <c r="C343" s="209"/>
      <c r="D343" s="209"/>
      <c r="E343" s="209"/>
      <c r="F343" s="209"/>
      <c r="G343" s="209"/>
      <c r="H343" s="209"/>
      <c r="I343" s="209"/>
      <c r="J343" s="209"/>
      <c r="K343" s="209"/>
      <c r="L343" s="209"/>
      <c r="M343" s="209"/>
      <c r="N343" s="209"/>
      <c r="O343" s="209"/>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207"/>
      <c r="D345" s="207"/>
      <c r="E345" s="207"/>
      <c r="F345" s="207"/>
      <c r="G345" s="207"/>
      <c r="H345" s="207"/>
      <c r="I345" s="207"/>
      <c r="J345" s="207"/>
      <c r="K345" s="207"/>
      <c r="L345" s="207"/>
      <c r="M345" s="207"/>
      <c r="N345" s="207"/>
      <c r="O345" s="207"/>
      <c r="P345" s="47">
        <v>2</v>
      </c>
    </row>
    <row r="346" spans="1:16">
      <c r="A346" s="57">
        <v>41760</v>
      </c>
      <c r="B346" s="25">
        <v>1840</v>
      </c>
      <c r="C346" s="208"/>
      <c r="D346" s="208"/>
      <c r="E346" s="208"/>
      <c r="F346" s="208"/>
      <c r="G346" s="208"/>
      <c r="H346" s="208"/>
      <c r="I346" s="208"/>
      <c r="J346" s="208"/>
      <c r="K346" s="208"/>
      <c r="L346" s="208"/>
      <c r="M346" s="208"/>
      <c r="N346" s="208"/>
      <c r="O346" s="208"/>
      <c r="P346" s="47">
        <v>0</v>
      </c>
    </row>
    <row r="347" spans="1:16">
      <c r="A347" s="57">
        <v>41761</v>
      </c>
      <c r="B347" s="25">
        <v>1465</v>
      </c>
      <c r="C347" s="208"/>
      <c r="D347" s="208"/>
      <c r="E347" s="208"/>
      <c r="F347" s="208"/>
      <c r="G347" s="208"/>
      <c r="H347" s="208"/>
      <c r="I347" s="208"/>
      <c r="J347" s="208"/>
      <c r="K347" s="208"/>
      <c r="L347" s="208"/>
      <c r="M347" s="208"/>
      <c r="N347" s="208"/>
      <c r="O347" s="208"/>
      <c r="P347" s="47">
        <v>0</v>
      </c>
    </row>
    <row r="348" spans="1:16">
      <c r="A348" s="57">
        <v>41762</v>
      </c>
      <c r="B348" s="25">
        <v>1956</v>
      </c>
      <c r="C348" s="208"/>
      <c r="D348" s="208"/>
      <c r="E348" s="208"/>
      <c r="F348" s="208"/>
      <c r="G348" s="208"/>
      <c r="H348" s="208"/>
      <c r="I348" s="208"/>
      <c r="J348" s="208"/>
      <c r="K348" s="208"/>
      <c r="L348" s="208"/>
      <c r="M348" s="208"/>
      <c r="N348" s="208"/>
      <c r="O348" s="208"/>
      <c r="P348" s="47">
        <v>1</v>
      </c>
    </row>
    <row r="349" spans="1:16">
      <c r="A349" s="57">
        <v>41763</v>
      </c>
      <c r="B349" s="25">
        <v>1472</v>
      </c>
      <c r="C349" s="208"/>
      <c r="D349" s="208"/>
      <c r="E349" s="208"/>
      <c r="F349" s="208"/>
      <c r="G349" s="208"/>
      <c r="H349" s="208"/>
      <c r="I349" s="208"/>
      <c r="J349" s="208"/>
      <c r="K349" s="208"/>
      <c r="L349" s="208"/>
      <c r="M349" s="208"/>
      <c r="N349" s="208"/>
      <c r="O349" s="208"/>
      <c r="P349" s="47">
        <v>12</v>
      </c>
    </row>
    <row r="350" spans="1:16">
      <c r="A350" s="57">
        <v>41764</v>
      </c>
      <c r="B350" s="25">
        <v>1460</v>
      </c>
      <c r="C350" s="209"/>
      <c r="D350" s="209"/>
      <c r="E350" s="209"/>
      <c r="F350" s="209"/>
      <c r="G350" s="209"/>
      <c r="H350" s="209"/>
      <c r="I350" s="209"/>
      <c r="J350" s="209"/>
      <c r="K350" s="209"/>
      <c r="L350" s="209"/>
      <c r="M350" s="209"/>
      <c r="N350" s="209"/>
      <c r="O350" s="209"/>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207"/>
      <c r="D352" s="207"/>
      <c r="E352" s="207"/>
      <c r="F352" s="207"/>
      <c r="G352" s="207"/>
      <c r="H352" s="207"/>
      <c r="I352" s="207"/>
      <c r="J352" s="207"/>
      <c r="K352" s="207"/>
      <c r="L352" s="207"/>
      <c r="M352" s="207"/>
      <c r="N352" s="207"/>
      <c r="O352" s="207"/>
      <c r="P352" s="47">
        <v>0</v>
      </c>
    </row>
    <row r="353" spans="1:16">
      <c r="A353" s="57">
        <v>41767</v>
      </c>
      <c r="B353" s="25">
        <v>1151</v>
      </c>
      <c r="C353" s="208"/>
      <c r="D353" s="208"/>
      <c r="E353" s="208"/>
      <c r="F353" s="208"/>
      <c r="G353" s="208"/>
      <c r="H353" s="208"/>
      <c r="I353" s="208"/>
      <c r="J353" s="208"/>
      <c r="K353" s="208"/>
      <c r="L353" s="208"/>
      <c r="M353" s="208"/>
      <c r="N353" s="208"/>
      <c r="O353" s="208"/>
      <c r="P353" s="47">
        <v>0</v>
      </c>
    </row>
    <row r="354" spans="1:16">
      <c r="A354" s="57">
        <v>41768</v>
      </c>
      <c r="B354" s="25">
        <v>1333</v>
      </c>
      <c r="C354" s="208"/>
      <c r="D354" s="208"/>
      <c r="E354" s="208"/>
      <c r="F354" s="208"/>
      <c r="G354" s="208"/>
      <c r="H354" s="208"/>
      <c r="I354" s="208"/>
      <c r="J354" s="208"/>
      <c r="K354" s="208"/>
      <c r="L354" s="208"/>
      <c r="M354" s="208"/>
      <c r="N354" s="208"/>
      <c r="O354" s="208"/>
      <c r="P354" s="47">
        <v>6</v>
      </c>
    </row>
    <row r="355" spans="1:16">
      <c r="A355" s="57">
        <v>41769</v>
      </c>
      <c r="B355" s="25">
        <v>1764</v>
      </c>
      <c r="C355" s="208"/>
      <c r="D355" s="208"/>
      <c r="E355" s="208"/>
      <c r="F355" s="208"/>
      <c r="G355" s="208"/>
      <c r="H355" s="208"/>
      <c r="I355" s="208"/>
      <c r="J355" s="208"/>
      <c r="K355" s="208"/>
      <c r="L355" s="208"/>
      <c r="M355" s="208"/>
      <c r="N355" s="208"/>
      <c r="O355" s="208"/>
      <c r="P355" s="47">
        <v>7</v>
      </c>
    </row>
    <row r="356" spans="1:16">
      <c r="A356" s="57">
        <v>41770</v>
      </c>
      <c r="B356" s="25">
        <v>1051</v>
      </c>
      <c r="C356" s="208"/>
      <c r="D356" s="208"/>
      <c r="E356" s="208"/>
      <c r="F356" s="208"/>
      <c r="G356" s="208"/>
      <c r="H356" s="208"/>
      <c r="I356" s="208"/>
      <c r="J356" s="208"/>
      <c r="K356" s="208"/>
      <c r="L356" s="208"/>
      <c r="M356" s="208"/>
      <c r="N356" s="208"/>
      <c r="O356" s="208"/>
      <c r="P356" s="47">
        <v>0</v>
      </c>
    </row>
    <row r="357" spans="1:16">
      <c r="A357" s="57">
        <v>41771</v>
      </c>
      <c r="B357" s="25">
        <v>1529</v>
      </c>
      <c r="C357" s="209"/>
      <c r="D357" s="209"/>
      <c r="E357" s="209"/>
      <c r="F357" s="209"/>
      <c r="G357" s="209"/>
      <c r="H357" s="209"/>
      <c r="I357" s="209"/>
      <c r="J357" s="209"/>
      <c r="K357" s="209"/>
      <c r="L357" s="209"/>
      <c r="M357" s="209"/>
      <c r="N357" s="209"/>
      <c r="O357" s="209"/>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207"/>
      <c r="D359" s="207"/>
      <c r="E359" s="207"/>
      <c r="F359" s="207"/>
      <c r="G359" s="207"/>
      <c r="H359" s="207"/>
      <c r="I359" s="207"/>
      <c r="J359" s="207"/>
      <c r="K359" s="207"/>
      <c r="L359" s="207"/>
      <c r="M359" s="207"/>
      <c r="N359" s="207"/>
      <c r="O359" s="207"/>
      <c r="P359" s="47">
        <v>2</v>
      </c>
    </row>
    <row r="360" spans="1:16">
      <c r="A360" s="57">
        <v>41774</v>
      </c>
      <c r="B360" s="25">
        <v>1484</v>
      </c>
      <c r="C360" s="208"/>
      <c r="D360" s="208"/>
      <c r="E360" s="208"/>
      <c r="F360" s="208"/>
      <c r="G360" s="208"/>
      <c r="H360" s="208"/>
      <c r="I360" s="208"/>
      <c r="J360" s="208"/>
      <c r="K360" s="208"/>
      <c r="L360" s="208"/>
      <c r="M360" s="208"/>
      <c r="N360" s="208"/>
      <c r="O360" s="208"/>
      <c r="P360" s="47">
        <v>8</v>
      </c>
    </row>
    <row r="361" spans="1:16">
      <c r="A361" s="57">
        <v>41775</v>
      </c>
      <c r="B361" s="25">
        <v>1088</v>
      </c>
      <c r="C361" s="208"/>
      <c r="D361" s="208"/>
      <c r="E361" s="208"/>
      <c r="F361" s="208"/>
      <c r="G361" s="208"/>
      <c r="H361" s="208"/>
      <c r="I361" s="208"/>
      <c r="J361" s="208"/>
      <c r="K361" s="208"/>
      <c r="L361" s="208"/>
      <c r="M361" s="208"/>
      <c r="N361" s="208"/>
      <c r="O361" s="208"/>
      <c r="P361" s="47">
        <v>0</v>
      </c>
    </row>
    <row r="362" spans="1:16">
      <c r="A362" s="57">
        <v>41776</v>
      </c>
      <c r="B362" s="25">
        <v>1526</v>
      </c>
      <c r="C362" s="208"/>
      <c r="D362" s="208"/>
      <c r="E362" s="208"/>
      <c r="F362" s="208"/>
      <c r="G362" s="208"/>
      <c r="H362" s="208"/>
      <c r="I362" s="208"/>
      <c r="J362" s="208"/>
      <c r="K362" s="208"/>
      <c r="L362" s="208"/>
      <c r="M362" s="208"/>
      <c r="N362" s="208"/>
      <c r="O362" s="208"/>
      <c r="P362" s="47">
        <v>0</v>
      </c>
    </row>
    <row r="363" spans="1:16">
      <c r="A363" s="57">
        <v>41777</v>
      </c>
      <c r="B363" s="25">
        <v>1169</v>
      </c>
      <c r="C363" s="208"/>
      <c r="D363" s="208"/>
      <c r="E363" s="208"/>
      <c r="F363" s="208"/>
      <c r="G363" s="208"/>
      <c r="H363" s="208"/>
      <c r="I363" s="208"/>
      <c r="J363" s="208"/>
      <c r="K363" s="208"/>
      <c r="L363" s="208"/>
      <c r="M363" s="208"/>
      <c r="N363" s="208"/>
      <c r="O363" s="208"/>
      <c r="P363" s="47">
        <v>3</v>
      </c>
    </row>
    <row r="364" spans="1:16">
      <c r="A364" s="57">
        <v>41778</v>
      </c>
      <c r="B364" s="25">
        <v>1082</v>
      </c>
      <c r="C364" s="209"/>
      <c r="D364" s="209"/>
      <c r="E364" s="209"/>
      <c r="F364" s="209"/>
      <c r="G364" s="209"/>
      <c r="H364" s="209"/>
      <c r="I364" s="209"/>
      <c r="J364" s="209"/>
      <c r="K364" s="209"/>
      <c r="L364" s="209"/>
      <c r="M364" s="209"/>
      <c r="N364" s="209"/>
      <c r="O364" s="209"/>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207"/>
      <c r="D366" s="207"/>
      <c r="E366" s="207"/>
      <c r="F366" s="207"/>
      <c r="G366" s="207"/>
      <c r="H366" s="207"/>
      <c r="I366" s="207"/>
      <c r="J366" s="207"/>
      <c r="K366" s="207"/>
      <c r="L366" s="207"/>
      <c r="M366" s="207"/>
      <c r="N366" s="207"/>
      <c r="O366" s="207"/>
      <c r="P366" s="47">
        <v>0</v>
      </c>
    </row>
    <row r="367" spans="1:16">
      <c r="A367" s="57">
        <v>41781</v>
      </c>
      <c r="B367" s="25">
        <v>1032</v>
      </c>
      <c r="C367" s="208"/>
      <c r="D367" s="208"/>
      <c r="E367" s="208"/>
      <c r="F367" s="208"/>
      <c r="G367" s="208"/>
      <c r="H367" s="208"/>
      <c r="I367" s="208"/>
      <c r="J367" s="208"/>
      <c r="K367" s="208"/>
      <c r="L367" s="208"/>
      <c r="M367" s="208"/>
      <c r="N367" s="208"/>
      <c r="O367" s="208"/>
      <c r="P367" s="47">
        <v>0</v>
      </c>
    </row>
    <row r="368" spans="1:16">
      <c r="A368" s="57">
        <v>41782</v>
      </c>
      <c r="B368" s="25">
        <v>1214</v>
      </c>
      <c r="C368" s="208"/>
      <c r="D368" s="208"/>
      <c r="E368" s="208"/>
      <c r="F368" s="208"/>
      <c r="G368" s="208"/>
      <c r="H368" s="208"/>
      <c r="I368" s="208"/>
      <c r="J368" s="208"/>
      <c r="K368" s="208"/>
      <c r="L368" s="208"/>
      <c r="M368" s="208"/>
      <c r="N368" s="208"/>
      <c r="O368" s="208"/>
      <c r="P368" s="47">
        <v>0</v>
      </c>
    </row>
    <row r="369" spans="1:16">
      <c r="A369" s="57">
        <v>41783</v>
      </c>
      <c r="B369" s="25">
        <v>1464</v>
      </c>
      <c r="C369" s="208"/>
      <c r="D369" s="208"/>
      <c r="E369" s="208"/>
      <c r="F369" s="208"/>
      <c r="G369" s="208"/>
      <c r="H369" s="208"/>
      <c r="I369" s="208"/>
      <c r="J369" s="208"/>
      <c r="K369" s="208"/>
      <c r="L369" s="208"/>
      <c r="M369" s="208"/>
      <c r="N369" s="208"/>
      <c r="O369" s="208"/>
      <c r="P369" s="47">
        <v>0</v>
      </c>
    </row>
    <row r="370" spans="1:16">
      <c r="A370" s="57">
        <v>41784</v>
      </c>
      <c r="B370" s="25">
        <v>987</v>
      </c>
      <c r="C370" s="208"/>
      <c r="D370" s="208"/>
      <c r="E370" s="208"/>
      <c r="F370" s="208"/>
      <c r="G370" s="208"/>
      <c r="H370" s="208"/>
      <c r="I370" s="208"/>
      <c r="J370" s="208"/>
      <c r="K370" s="208"/>
      <c r="L370" s="208"/>
      <c r="M370" s="208"/>
      <c r="N370" s="208"/>
      <c r="O370" s="208"/>
      <c r="P370" s="47">
        <v>0</v>
      </c>
    </row>
    <row r="371" spans="1:16">
      <c r="A371" s="57">
        <v>41785</v>
      </c>
      <c r="B371" s="25">
        <v>1551</v>
      </c>
      <c r="C371" s="209"/>
      <c r="D371" s="209"/>
      <c r="E371" s="209"/>
      <c r="F371" s="209"/>
      <c r="G371" s="209"/>
      <c r="H371" s="209"/>
      <c r="I371" s="209"/>
      <c r="J371" s="209"/>
      <c r="K371" s="209"/>
      <c r="L371" s="209"/>
      <c r="M371" s="209"/>
      <c r="N371" s="209"/>
      <c r="O371" s="209"/>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207"/>
      <c r="D373" s="207"/>
      <c r="E373" s="207"/>
      <c r="F373" s="207"/>
      <c r="G373" s="207"/>
      <c r="H373" s="207"/>
      <c r="I373" s="207"/>
      <c r="J373" s="207"/>
      <c r="K373" s="207"/>
      <c r="L373" s="207"/>
      <c r="M373" s="207"/>
      <c r="N373" s="207"/>
      <c r="O373" s="207"/>
      <c r="P373" s="47">
        <v>0</v>
      </c>
    </row>
    <row r="374" spans="1:16">
      <c r="A374" s="57">
        <v>41788</v>
      </c>
      <c r="B374" s="25">
        <v>1135</v>
      </c>
      <c r="C374" s="208"/>
      <c r="D374" s="208"/>
      <c r="E374" s="208"/>
      <c r="F374" s="208"/>
      <c r="G374" s="208"/>
      <c r="H374" s="208"/>
      <c r="I374" s="208"/>
      <c r="J374" s="208"/>
      <c r="K374" s="208"/>
      <c r="L374" s="208"/>
      <c r="M374" s="208"/>
      <c r="N374" s="208"/>
      <c r="O374" s="208"/>
      <c r="P374" s="47">
        <v>0</v>
      </c>
    </row>
    <row r="375" spans="1:16">
      <c r="A375" s="57">
        <v>41789</v>
      </c>
      <c r="B375" s="25">
        <v>1161</v>
      </c>
      <c r="C375" s="208"/>
      <c r="D375" s="208"/>
      <c r="E375" s="208"/>
      <c r="F375" s="208"/>
      <c r="G375" s="208"/>
      <c r="H375" s="208"/>
      <c r="I375" s="208"/>
      <c r="J375" s="208"/>
      <c r="K375" s="208"/>
      <c r="L375" s="208"/>
      <c r="M375" s="208"/>
      <c r="N375" s="208"/>
      <c r="O375" s="208"/>
      <c r="P375" s="47">
        <v>0</v>
      </c>
    </row>
    <row r="376" spans="1:16">
      <c r="A376" s="57">
        <v>41790</v>
      </c>
      <c r="B376" s="25">
        <v>1127</v>
      </c>
      <c r="C376" s="208"/>
      <c r="D376" s="208"/>
      <c r="E376" s="208"/>
      <c r="F376" s="208"/>
      <c r="G376" s="208"/>
      <c r="H376" s="208"/>
      <c r="I376" s="208"/>
      <c r="J376" s="208"/>
      <c r="K376" s="208"/>
      <c r="L376" s="208"/>
      <c r="M376" s="208"/>
      <c r="N376" s="208"/>
      <c r="O376" s="208"/>
      <c r="P376" s="47">
        <v>0</v>
      </c>
    </row>
    <row r="377" spans="1:16">
      <c r="A377" s="58"/>
      <c r="B377" s="51"/>
      <c r="C377" s="209"/>
      <c r="D377" s="209"/>
      <c r="E377" s="209"/>
      <c r="F377" s="209"/>
      <c r="G377" s="209"/>
      <c r="H377" s="209"/>
      <c r="I377" s="209"/>
      <c r="J377" s="209"/>
      <c r="K377" s="209"/>
      <c r="L377" s="209"/>
      <c r="M377" s="209"/>
      <c r="N377" s="209"/>
      <c r="O377" s="209"/>
      <c r="P377" s="64"/>
    </row>
    <row r="378" spans="1:16" ht="15" thickBot="1">
      <c r="A378" s="59"/>
      <c r="B378" s="52"/>
      <c r="C378" s="216"/>
      <c r="D378" s="216"/>
      <c r="E378" s="216"/>
      <c r="F378" s="216"/>
      <c r="G378" s="216"/>
      <c r="H378" s="216"/>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 ref="L352:L357"/>
    <mergeCell ref="M352:M357"/>
    <mergeCell ref="N352:N357"/>
    <mergeCell ref="O352:O357"/>
    <mergeCell ref="K345:K350"/>
    <mergeCell ref="L345:L350"/>
    <mergeCell ref="M345:M350"/>
    <mergeCell ref="N345:N350"/>
    <mergeCell ref="O345:O350"/>
    <mergeCell ref="K338:K343"/>
    <mergeCell ref="L338:L343"/>
    <mergeCell ref="M338:M343"/>
    <mergeCell ref="N338:N343"/>
    <mergeCell ref="O338:O343"/>
    <mergeCell ref="K331:K336"/>
    <mergeCell ref="L331:L336"/>
    <mergeCell ref="M331:M336"/>
    <mergeCell ref="N331:N336"/>
    <mergeCell ref="O331:O336"/>
    <mergeCell ref="K324:K329"/>
    <mergeCell ref="L324:L329"/>
    <mergeCell ref="M324:M329"/>
    <mergeCell ref="N324:N329"/>
    <mergeCell ref="O324:O329"/>
    <mergeCell ref="K317:K322"/>
    <mergeCell ref="L317:L322"/>
    <mergeCell ref="M317:M322"/>
    <mergeCell ref="N317:N322"/>
    <mergeCell ref="O317:O322"/>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289:K294"/>
    <mergeCell ref="L289:L294"/>
    <mergeCell ref="M289:M294"/>
    <mergeCell ref="N289:N294"/>
    <mergeCell ref="O289:O294"/>
    <mergeCell ref="K282:K287"/>
    <mergeCell ref="L282:L287"/>
    <mergeCell ref="M282:M287"/>
    <mergeCell ref="N282:N287"/>
    <mergeCell ref="O282:O287"/>
    <mergeCell ref="K275:K280"/>
    <mergeCell ref="L275:L280"/>
    <mergeCell ref="M275:M280"/>
    <mergeCell ref="N275:N280"/>
    <mergeCell ref="O275:O280"/>
    <mergeCell ref="K268:K273"/>
    <mergeCell ref="L268:L273"/>
    <mergeCell ref="M268:M273"/>
    <mergeCell ref="N268:N273"/>
    <mergeCell ref="O268:O273"/>
    <mergeCell ref="K261:K266"/>
    <mergeCell ref="L261:L266"/>
    <mergeCell ref="M261:M266"/>
    <mergeCell ref="N261:N266"/>
    <mergeCell ref="O261:O266"/>
    <mergeCell ref="K254:K259"/>
    <mergeCell ref="L254:L259"/>
    <mergeCell ref="M254:M259"/>
    <mergeCell ref="N254:N259"/>
    <mergeCell ref="O254:O259"/>
    <mergeCell ref="K247:K252"/>
    <mergeCell ref="L247:L252"/>
    <mergeCell ref="M247:M252"/>
    <mergeCell ref="N247:N252"/>
    <mergeCell ref="O247:O252"/>
    <mergeCell ref="K240:K245"/>
    <mergeCell ref="L240:L245"/>
    <mergeCell ref="M240:M245"/>
    <mergeCell ref="N240:N245"/>
    <mergeCell ref="O240:O245"/>
    <mergeCell ref="L233:L238"/>
    <mergeCell ref="M233:M238"/>
    <mergeCell ref="N233:N238"/>
    <mergeCell ref="O233:O238"/>
    <mergeCell ref="K226:K231"/>
    <mergeCell ref="L226:L231"/>
    <mergeCell ref="M226:M231"/>
    <mergeCell ref="N226:N231"/>
    <mergeCell ref="O226:O231"/>
    <mergeCell ref="L219:L224"/>
    <mergeCell ref="M219:M224"/>
    <mergeCell ref="N219:N224"/>
    <mergeCell ref="O219:O224"/>
    <mergeCell ref="K212:K217"/>
    <mergeCell ref="L212:L217"/>
    <mergeCell ref="M212:M217"/>
    <mergeCell ref="N212:N217"/>
    <mergeCell ref="O212:O217"/>
    <mergeCell ref="L205:L210"/>
    <mergeCell ref="M205:M210"/>
    <mergeCell ref="N205:N210"/>
    <mergeCell ref="O205:O210"/>
    <mergeCell ref="K198:K203"/>
    <mergeCell ref="L198:L203"/>
    <mergeCell ref="M198:M203"/>
    <mergeCell ref="N198:N203"/>
    <mergeCell ref="O198:O203"/>
    <mergeCell ref="L191:L196"/>
    <mergeCell ref="M191:M196"/>
    <mergeCell ref="N191:N196"/>
    <mergeCell ref="O191:O196"/>
    <mergeCell ref="K184:K189"/>
    <mergeCell ref="L184:L189"/>
    <mergeCell ref="M184:M189"/>
    <mergeCell ref="N184:N189"/>
    <mergeCell ref="O184:O189"/>
    <mergeCell ref="L177:L182"/>
    <mergeCell ref="M177:M182"/>
    <mergeCell ref="N177:N182"/>
    <mergeCell ref="O177:O182"/>
    <mergeCell ref="K170:K175"/>
    <mergeCell ref="L170:L175"/>
    <mergeCell ref="M170:M175"/>
    <mergeCell ref="N170:N175"/>
    <mergeCell ref="O170:O175"/>
    <mergeCell ref="L163:L168"/>
    <mergeCell ref="M163:M168"/>
    <mergeCell ref="N163:N168"/>
    <mergeCell ref="O163:O168"/>
    <mergeCell ref="K156:K161"/>
    <mergeCell ref="L156:L161"/>
    <mergeCell ref="M156:M161"/>
    <mergeCell ref="N156:N161"/>
    <mergeCell ref="O156:O161"/>
    <mergeCell ref="L149:L154"/>
    <mergeCell ref="M149:M154"/>
    <mergeCell ref="N149:N154"/>
    <mergeCell ref="O149:O154"/>
    <mergeCell ref="K142:K147"/>
    <mergeCell ref="L142:L147"/>
    <mergeCell ref="M142:M147"/>
    <mergeCell ref="N142:N147"/>
    <mergeCell ref="O142:O147"/>
    <mergeCell ref="L135:L140"/>
    <mergeCell ref="M135:M140"/>
    <mergeCell ref="N135:N140"/>
    <mergeCell ref="O135:O140"/>
    <mergeCell ref="K128:K133"/>
    <mergeCell ref="L128:L133"/>
    <mergeCell ref="M128:M133"/>
    <mergeCell ref="N128:N133"/>
    <mergeCell ref="O128:O133"/>
    <mergeCell ref="L121:L126"/>
    <mergeCell ref="M121:M126"/>
    <mergeCell ref="N121:N126"/>
    <mergeCell ref="O121:O126"/>
    <mergeCell ref="K114:K119"/>
    <mergeCell ref="L114:L119"/>
    <mergeCell ref="M114:M119"/>
    <mergeCell ref="N114:N119"/>
    <mergeCell ref="O114:O119"/>
    <mergeCell ref="L107:L112"/>
    <mergeCell ref="M107:M112"/>
    <mergeCell ref="N107:N112"/>
    <mergeCell ref="O107:O112"/>
    <mergeCell ref="K100:K105"/>
    <mergeCell ref="L100:L105"/>
    <mergeCell ref="M100:M105"/>
    <mergeCell ref="N100:N105"/>
    <mergeCell ref="O100:O105"/>
    <mergeCell ref="L93:L98"/>
    <mergeCell ref="M93:M98"/>
    <mergeCell ref="N93:N98"/>
    <mergeCell ref="O93:O98"/>
    <mergeCell ref="K86:K91"/>
    <mergeCell ref="L86:L91"/>
    <mergeCell ref="M86:M91"/>
    <mergeCell ref="N86:N91"/>
    <mergeCell ref="O86:O91"/>
    <mergeCell ref="L79:L84"/>
    <mergeCell ref="M79:M84"/>
    <mergeCell ref="N79:N84"/>
    <mergeCell ref="O79:O84"/>
    <mergeCell ref="K72:K77"/>
    <mergeCell ref="L72:L77"/>
    <mergeCell ref="M72:M77"/>
    <mergeCell ref="N72:N77"/>
    <mergeCell ref="O72:O77"/>
    <mergeCell ref="L65:L70"/>
    <mergeCell ref="M65:M70"/>
    <mergeCell ref="N65:N70"/>
    <mergeCell ref="O65:O70"/>
    <mergeCell ref="K58:K63"/>
    <mergeCell ref="L58:L63"/>
    <mergeCell ref="M58:M63"/>
    <mergeCell ref="N58:N63"/>
    <mergeCell ref="O58:O63"/>
    <mergeCell ref="L51:L56"/>
    <mergeCell ref="M51:M56"/>
    <mergeCell ref="N51:N56"/>
    <mergeCell ref="O51:O56"/>
    <mergeCell ref="K44:K49"/>
    <mergeCell ref="L44:L49"/>
    <mergeCell ref="M44:M49"/>
    <mergeCell ref="N44:N49"/>
    <mergeCell ref="O44:O49"/>
    <mergeCell ref="L37:L42"/>
    <mergeCell ref="M37:M42"/>
    <mergeCell ref="N37:N42"/>
    <mergeCell ref="O37:O42"/>
    <mergeCell ref="K30:K35"/>
    <mergeCell ref="L30:L35"/>
    <mergeCell ref="M30:M35"/>
    <mergeCell ref="N30:N35"/>
    <mergeCell ref="O30:O35"/>
    <mergeCell ref="L23:L28"/>
    <mergeCell ref="M23:M28"/>
    <mergeCell ref="N23:N28"/>
    <mergeCell ref="O23:O28"/>
    <mergeCell ref="K16:K21"/>
    <mergeCell ref="L16:L21"/>
    <mergeCell ref="M16:M21"/>
    <mergeCell ref="N16:N21"/>
    <mergeCell ref="O16:O21"/>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C331:C336"/>
    <mergeCell ref="D331:D336"/>
    <mergeCell ref="E331:E336"/>
    <mergeCell ref="F331:F336"/>
    <mergeCell ref="G331:G336"/>
    <mergeCell ref="C324:C329"/>
    <mergeCell ref="D324:D329"/>
    <mergeCell ref="E324:E329"/>
    <mergeCell ref="F324:F329"/>
    <mergeCell ref="G324:G329"/>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4.5"/>
  <cols>
    <col min="1" max="1" width="29" customWidth="1"/>
    <col min="2" max="2" width="14.1796875" customWidth="1"/>
    <col min="3" max="3" width="10" customWidth="1"/>
    <col min="4" max="4" width="10.54296875" customWidth="1"/>
    <col min="6" max="6" width="11.1796875" customWidth="1"/>
    <col min="11" max="11" width="10.54296875" customWidth="1"/>
    <col min="12" max="12" width="10.81640625" customWidth="1"/>
    <col min="13" max="13" width="10.7265625" customWidth="1"/>
    <col min="14" max="14" width="11.54296875" customWidth="1"/>
    <col min="15" max="15" width="10.7265625" customWidth="1"/>
  </cols>
  <sheetData>
    <row r="1" spans="1:31" ht="21">
      <c r="A1" s="183" t="s">
        <v>48</v>
      </c>
      <c r="B1" s="183"/>
      <c r="C1" s="183"/>
      <c r="D1" s="183"/>
      <c r="E1" s="183"/>
      <c r="F1" s="183"/>
      <c r="G1" s="183"/>
      <c r="H1" s="183"/>
      <c r="I1" s="183"/>
      <c r="J1" s="183"/>
      <c r="K1" s="183"/>
      <c r="L1" s="183"/>
      <c r="M1" s="183"/>
      <c r="N1" s="183"/>
      <c r="O1" s="183"/>
      <c r="P1" s="183"/>
      <c r="Q1" s="1"/>
      <c r="R1" s="1"/>
    </row>
    <row r="2" spans="1:31" ht="18.5">
      <c r="A2" s="184" t="s">
        <v>47</v>
      </c>
      <c r="B2" s="184"/>
      <c r="C2" s="184"/>
      <c r="D2" s="184"/>
      <c r="E2" s="184"/>
      <c r="F2" s="184"/>
      <c r="G2" s="184"/>
      <c r="H2" s="184"/>
      <c r="I2" s="184"/>
      <c r="J2" s="184"/>
      <c r="K2" s="184"/>
      <c r="L2" s="184"/>
      <c r="M2" s="184"/>
      <c r="N2" s="184"/>
      <c r="O2" s="184"/>
      <c r="P2" s="184"/>
      <c r="Q2" s="103"/>
      <c r="R2" s="103"/>
    </row>
    <row r="3" spans="1:31" ht="18.5">
      <c r="A3" s="185" t="s">
        <v>49</v>
      </c>
      <c r="B3" s="185"/>
      <c r="C3" s="185"/>
      <c r="D3" s="185"/>
      <c r="E3" s="185"/>
      <c r="F3" s="185"/>
      <c r="G3" s="185"/>
      <c r="H3" s="185"/>
      <c r="I3" s="185"/>
      <c r="J3" s="185"/>
      <c r="K3" s="185"/>
      <c r="L3" s="185"/>
      <c r="M3" s="185"/>
      <c r="N3" s="185"/>
      <c r="O3" s="185"/>
      <c r="P3" s="185"/>
      <c r="Q3" s="104"/>
      <c r="R3" s="104"/>
    </row>
    <row r="4" spans="1:31">
      <c r="A4" s="186"/>
      <c r="B4" s="186"/>
      <c r="C4" s="186"/>
      <c r="D4" s="186"/>
      <c r="E4" s="186"/>
      <c r="F4" s="186"/>
      <c r="G4" s="186"/>
      <c r="H4" s="186"/>
      <c r="I4" s="186"/>
      <c r="J4" s="186"/>
      <c r="K4" s="186"/>
      <c r="L4" s="186"/>
      <c r="M4" s="186"/>
      <c r="N4" s="186"/>
      <c r="O4" s="186"/>
      <c r="P4" s="186"/>
      <c r="Q4" s="105"/>
      <c r="R4" s="105"/>
    </row>
    <row r="5" spans="1:31" ht="18">
      <c r="A5" s="203" t="s">
        <v>35</v>
      </c>
      <c r="B5" s="204"/>
      <c r="C5" s="204"/>
      <c r="D5" s="204"/>
      <c r="E5" s="204"/>
      <c r="F5" s="204"/>
      <c r="G5" s="204"/>
      <c r="H5" s="204"/>
      <c r="I5" s="204"/>
      <c r="J5" s="204"/>
      <c r="K5" s="204"/>
      <c r="L5" s="204"/>
      <c r="M5" s="204"/>
      <c r="N5" s="204"/>
      <c r="O5" s="204"/>
      <c r="P5" s="204"/>
    </row>
    <row r="6" spans="1:31" ht="22.5" customHeight="1">
      <c r="A6" s="190" t="s">
        <v>32</v>
      </c>
      <c r="B6" s="190"/>
      <c r="C6" s="190"/>
      <c r="D6" s="190"/>
      <c r="E6" s="190"/>
      <c r="F6" s="190"/>
      <c r="G6" s="190"/>
      <c r="H6" s="190"/>
      <c r="I6" s="190"/>
      <c r="J6" s="190"/>
      <c r="K6" s="190"/>
      <c r="L6" s="190"/>
      <c r="M6" s="190"/>
      <c r="N6" s="190"/>
      <c r="O6" s="190"/>
      <c r="P6" s="190"/>
      <c r="Q6" s="80"/>
      <c r="R6" s="80"/>
    </row>
    <row r="7" spans="1:31" ht="37.5" customHeight="1">
      <c r="A7" s="191" t="s">
        <v>2</v>
      </c>
      <c r="B7" s="194" t="s">
        <v>41</v>
      </c>
      <c r="C7" s="196" t="s">
        <v>33</v>
      </c>
      <c r="D7" s="196"/>
      <c r="E7" s="196"/>
      <c r="F7" s="196"/>
      <c r="G7" s="196"/>
      <c r="H7" s="196"/>
      <c r="I7" s="196"/>
      <c r="J7" s="197"/>
      <c r="K7" s="198" t="s">
        <v>3</v>
      </c>
      <c r="L7" s="199"/>
      <c r="M7" s="199"/>
      <c r="N7" s="199"/>
      <c r="O7" s="200"/>
      <c r="P7" s="46"/>
    </row>
    <row r="8" spans="1:31" ht="52">
      <c r="A8" s="192"/>
      <c r="B8" s="195"/>
      <c r="C8" s="6" t="s">
        <v>4</v>
      </c>
      <c r="D8" s="7" t="s">
        <v>40</v>
      </c>
      <c r="E8" s="201" t="s">
        <v>0</v>
      </c>
      <c r="F8" s="6" t="s">
        <v>5</v>
      </c>
      <c r="G8" s="8" t="s">
        <v>6</v>
      </c>
      <c r="H8" s="8" t="s">
        <v>7</v>
      </c>
      <c r="I8" s="8" t="s">
        <v>8</v>
      </c>
      <c r="J8" s="7" t="s">
        <v>9</v>
      </c>
      <c r="K8" s="9" t="s">
        <v>10</v>
      </c>
      <c r="L8" s="9" t="s">
        <v>11</v>
      </c>
      <c r="M8" s="9" t="s">
        <v>12</v>
      </c>
      <c r="N8" s="9" t="s">
        <v>13</v>
      </c>
      <c r="O8" s="9" t="s">
        <v>14</v>
      </c>
      <c r="P8" s="9" t="s">
        <v>26</v>
      </c>
    </row>
    <row r="9" spans="1:31">
      <c r="A9" s="193"/>
      <c r="B9" s="10" t="s">
        <v>24</v>
      </c>
      <c r="C9" s="11" t="s">
        <v>15</v>
      </c>
      <c r="D9" s="8" t="s">
        <v>15</v>
      </c>
      <c r="E9" s="202"/>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205"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206"/>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207"/>
      <c r="D12" s="207"/>
      <c r="E12" s="207"/>
      <c r="F12" s="207"/>
      <c r="G12" s="207"/>
      <c r="H12" s="207"/>
      <c r="I12" s="207"/>
      <c r="J12" s="207"/>
      <c r="K12" s="207"/>
      <c r="L12" s="207"/>
      <c r="M12" s="207"/>
      <c r="N12" s="207"/>
      <c r="O12" s="207"/>
      <c r="P12" s="47">
        <v>0</v>
      </c>
      <c r="R12" s="70"/>
      <c r="S12" s="70"/>
      <c r="T12" s="70"/>
      <c r="U12" s="70"/>
      <c r="V12" s="70"/>
      <c r="W12" s="70"/>
      <c r="X12" s="70"/>
      <c r="Y12" s="70"/>
      <c r="Z12" s="70"/>
      <c r="AA12" s="70"/>
      <c r="AB12" s="70"/>
      <c r="AC12" s="70"/>
      <c r="AD12" s="70"/>
      <c r="AE12" s="70"/>
    </row>
    <row r="13" spans="1:31">
      <c r="A13" s="57">
        <v>41792</v>
      </c>
      <c r="B13" s="25">
        <v>1225</v>
      </c>
      <c r="C13" s="209"/>
      <c r="D13" s="209"/>
      <c r="E13" s="209"/>
      <c r="F13" s="209"/>
      <c r="G13" s="209"/>
      <c r="H13" s="209"/>
      <c r="I13" s="209"/>
      <c r="J13" s="209"/>
      <c r="K13" s="209"/>
      <c r="L13" s="209"/>
      <c r="M13" s="209"/>
      <c r="N13" s="209"/>
      <c r="O13" s="209"/>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207"/>
      <c r="D15" s="217"/>
      <c r="E15" s="210"/>
      <c r="F15" s="217"/>
      <c r="G15" s="217"/>
      <c r="H15" s="217"/>
      <c r="I15" s="210"/>
      <c r="J15" s="207"/>
      <c r="K15" s="207"/>
      <c r="L15" s="207"/>
      <c r="M15" s="207"/>
      <c r="N15" s="207"/>
      <c r="O15" s="207"/>
      <c r="P15" s="47">
        <v>0</v>
      </c>
    </row>
    <row r="16" spans="1:31">
      <c r="A16" s="57">
        <v>41795</v>
      </c>
      <c r="B16" s="25">
        <v>1106</v>
      </c>
      <c r="C16" s="208"/>
      <c r="D16" s="218"/>
      <c r="E16" s="211"/>
      <c r="F16" s="218"/>
      <c r="G16" s="218"/>
      <c r="H16" s="218"/>
      <c r="I16" s="211"/>
      <c r="J16" s="208"/>
      <c r="K16" s="208"/>
      <c r="L16" s="208"/>
      <c r="M16" s="208"/>
      <c r="N16" s="208"/>
      <c r="O16" s="208"/>
      <c r="P16" s="47">
        <v>0</v>
      </c>
    </row>
    <row r="17" spans="1:16">
      <c r="A17" s="57">
        <v>41796</v>
      </c>
      <c r="B17" s="25">
        <v>896</v>
      </c>
      <c r="C17" s="208"/>
      <c r="D17" s="218"/>
      <c r="E17" s="211"/>
      <c r="F17" s="218"/>
      <c r="G17" s="218"/>
      <c r="H17" s="218"/>
      <c r="I17" s="211"/>
      <c r="J17" s="208"/>
      <c r="K17" s="208"/>
      <c r="L17" s="208"/>
      <c r="M17" s="208"/>
      <c r="N17" s="208"/>
      <c r="O17" s="208"/>
      <c r="P17" s="47">
        <v>15</v>
      </c>
    </row>
    <row r="18" spans="1:16">
      <c r="A18" s="57">
        <v>41797</v>
      </c>
      <c r="B18" s="25">
        <v>1212</v>
      </c>
      <c r="C18" s="208"/>
      <c r="D18" s="218"/>
      <c r="E18" s="211"/>
      <c r="F18" s="218"/>
      <c r="G18" s="218"/>
      <c r="H18" s="218"/>
      <c r="I18" s="211"/>
      <c r="J18" s="208"/>
      <c r="K18" s="208"/>
      <c r="L18" s="208"/>
      <c r="M18" s="208"/>
      <c r="N18" s="208"/>
      <c r="O18" s="208"/>
      <c r="P18" s="47">
        <v>2.5</v>
      </c>
    </row>
    <row r="19" spans="1:16">
      <c r="A19" s="57">
        <v>41798</v>
      </c>
      <c r="B19" s="25">
        <v>1089</v>
      </c>
      <c r="C19" s="208"/>
      <c r="D19" s="218"/>
      <c r="E19" s="211"/>
      <c r="F19" s="218"/>
      <c r="G19" s="218"/>
      <c r="H19" s="218"/>
      <c r="I19" s="211"/>
      <c r="J19" s="208"/>
      <c r="K19" s="208"/>
      <c r="L19" s="208"/>
      <c r="M19" s="208"/>
      <c r="N19" s="208"/>
      <c r="O19" s="208"/>
      <c r="P19" s="47">
        <v>0</v>
      </c>
    </row>
    <row r="20" spans="1:16">
      <c r="A20" s="57">
        <v>41799</v>
      </c>
      <c r="B20" s="25">
        <v>1518</v>
      </c>
      <c r="C20" s="208"/>
      <c r="D20" s="218"/>
      <c r="E20" s="211"/>
      <c r="F20" s="218"/>
      <c r="G20" s="218"/>
      <c r="H20" s="218"/>
      <c r="I20" s="211"/>
      <c r="J20" s="208"/>
      <c r="K20" s="209"/>
      <c r="L20" s="209"/>
      <c r="M20" s="209"/>
      <c r="N20" s="209"/>
      <c r="O20" s="209"/>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208"/>
      <c r="D22" s="218"/>
      <c r="E22" s="211"/>
      <c r="F22" s="218"/>
      <c r="G22" s="218"/>
      <c r="H22" s="218"/>
      <c r="I22" s="211"/>
      <c r="J22" s="208"/>
      <c r="K22" s="213"/>
      <c r="L22" s="207"/>
      <c r="M22" s="207"/>
      <c r="N22" s="207"/>
      <c r="O22" s="207"/>
      <c r="P22" s="48">
        <v>0</v>
      </c>
    </row>
    <row r="23" spans="1:16">
      <c r="A23" s="57">
        <v>41802</v>
      </c>
      <c r="B23" s="25">
        <v>1194</v>
      </c>
      <c r="C23" s="208"/>
      <c r="D23" s="218"/>
      <c r="E23" s="211"/>
      <c r="F23" s="218"/>
      <c r="G23" s="218"/>
      <c r="H23" s="218"/>
      <c r="I23" s="211"/>
      <c r="J23" s="208"/>
      <c r="K23" s="214"/>
      <c r="L23" s="208"/>
      <c r="M23" s="208"/>
      <c r="N23" s="208"/>
      <c r="O23" s="208"/>
      <c r="P23" s="48">
        <v>3</v>
      </c>
    </row>
    <row r="24" spans="1:16">
      <c r="A24" s="57">
        <v>41803</v>
      </c>
      <c r="B24" s="25">
        <v>958</v>
      </c>
      <c r="C24" s="208"/>
      <c r="D24" s="218"/>
      <c r="E24" s="211"/>
      <c r="F24" s="218"/>
      <c r="G24" s="218"/>
      <c r="H24" s="218"/>
      <c r="I24" s="211"/>
      <c r="J24" s="208"/>
      <c r="K24" s="214"/>
      <c r="L24" s="208"/>
      <c r="M24" s="208"/>
      <c r="N24" s="208"/>
      <c r="O24" s="208"/>
      <c r="P24" s="47">
        <v>1</v>
      </c>
    </row>
    <row r="25" spans="1:16">
      <c r="A25" s="57">
        <v>41804</v>
      </c>
      <c r="B25" s="25">
        <v>1518</v>
      </c>
      <c r="C25" s="208"/>
      <c r="D25" s="218"/>
      <c r="E25" s="211"/>
      <c r="F25" s="218"/>
      <c r="G25" s="218"/>
      <c r="H25" s="218"/>
      <c r="I25" s="211"/>
      <c r="J25" s="208"/>
      <c r="K25" s="214"/>
      <c r="L25" s="208"/>
      <c r="M25" s="208"/>
      <c r="N25" s="208"/>
      <c r="O25" s="208"/>
      <c r="P25" s="47">
        <v>0</v>
      </c>
    </row>
    <row r="26" spans="1:16">
      <c r="A26" s="57">
        <v>41805</v>
      </c>
      <c r="B26" s="25">
        <v>932</v>
      </c>
      <c r="C26" s="208"/>
      <c r="D26" s="218"/>
      <c r="E26" s="211"/>
      <c r="F26" s="218"/>
      <c r="G26" s="218"/>
      <c r="H26" s="218"/>
      <c r="I26" s="211"/>
      <c r="J26" s="208"/>
      <c r="K26" s="214"/>
      <c r="L26" s="208"/>
      <c r="M26" s="208"/>
      <c r="N26" s="208"/>
      <c r="O26" s="208"/>
      <c r="P26" s="47">
        <v>0</v>
      </c>
    </row>
    <row r="27" spans="1:16">
      <c r="A27" s="57">
        <v>41806</v>
      </c>
      <c r="B27" s="25">
        <v>1445</v>
      </c>
      <c r="C27" s="209"/>
      <c r="D27" s="219"/>
      <c r="E27" s="212"/>
      <c r="F27" s="219"/>
      <c r="G27" s="219"/>
      <c r="H27" s="219"/>
      <c r="I27" s="212"/>
      <c r="J27" s="209"/>
      <c r="K27" s="215"/>
      <c r="L27" s="209"/>
      <c r="M27" s="209"/>
      <c r="N27" s="209"/>
      <c r="O27" s="209"/>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207"/>
      <c r="D29" s="217"/>
      <c r="E29" s="210"/>
      <c r="F29" s="217"/>
      <c r="G29" s="217"/>
      <c r="H29" s="217"/>
      <c r="I29" s="210"/>
      <c r="J29" s="207"/>
      <c r="K29" s="207"/>
      <c r="L29" s="207"/>
      <c r="M29" s="207"/>
      <c r="N29" s="207"/>
      <c r="O29" s="207"/>
      <c r="P29" s="48">
        <v>0</v>
      </c>
    </row>
    <row r="30" spans="1:16">
      <c r="A30" s="57">
        <v>41809</v>
      </c>
      <c r="B30" s="25">
        <v>1194</v>
      </c>
      <c r="C30" s="208"/>
      <c r="D30" s="218"/>
      <c r="E30" s="211"/>
      <c r="F30" s="218"/>
      <c r="G30" s="218"/>
      <c r="H30" s="218"/>
      <c r="I30" s="211"/>
      <c r="J30" s="208"/>
      <c r="K30" s="208"/>
      <c r="L30" s="208"/>
      <c r="M30" s="208"/>
      <c r="N30" s="208"/>
      <c r="O30" s="208"/>
      <c r="P30" s="48">
        <v>3.5</v>
      </c>
    </row>
    <row r="31" spans="1:16">
      <c r="A31" s="57">
        <v>41810</v>
      </c>
      <c r="B31" s="25">
        <v>1085</v>
      </c>
      <c r="C31" s="208"/>
      <c r="D31" s="218"/>
      <c r="E31" s="211"/>
      <c r="F31" s="218"/>
      <c r="G31" s="218"/>
      <c r="H31" s="218"/>
      <c r="I31" s="211"/>
      <c r="J31" s="208"/>
      <c r="K31" s="208"/>
      <c r="L31" s="208"/>
      <c r="M31" s="208"/>
      <c r="N31" s="208"/>
      <c r="O31" s="208"/>
      <c r="P31" s="47">
        <v>0</v>
      </c>
    </row>
    <row r="32" spans="1:16">
      <c r="A32" s="57">
        <v>41811</v>
      </c>
      <c r="B32" s="25">
        <v>1055</v>
      </c>
      <c r="C32" s="208"/>
      <c r="D32" s="218"/>
      <c r="E32" s="211"/>
      <c r="F32" s="218"/>
      <c r="G32" s="218"/>
      <c r="H32" s="218"/>
      <c r="I32" s="211"/>
      <c r="J32" s="208"/>
      <c r="K32" s="208"/>
      <c r="L32" s="208"/>
      <c r="M32" s="208"/>
      <c r="N32" s="208"/>
      <c r="O32" s="208"/>
      <c r="P32" s="47">
        <v>0</v>
      </c>
    </row>
    <row r="33" spans="1:16">
      <c r="A33" s="57">
        <v>41812</v>
      </c>
      <c r="B33" s="25">
        <v>1308</v>
      </c>
      <c r="C33" s="208"/>
      <c r="D33" s="218"/>
      <c r="E33" s="211"/>
      <c r="F33" s="218"/>
      <c r="G33" s="218"/>
      <c r="H33" s="218"/>
      <c r="I33" s="211"/>
      <c r="J33" s="208"/>
      <c r="K33" s="208"/>
      <c r="L33" s="208"/>
      <c r="M33" s="208"/>
      <c r="N33" s="208"/>
      <c r="O33" s="208"/>
      <c r="P33" s="47">
        <v>0</v>
      </c>
    </row>
    <row r="34" spans="1:16">
      <c r="A34" s="57">
        <v>41813</v>
      </c>
      <c r="B34" s="25">
        <v>1603</v>
      </c>
      <c r="C34" s="208"/>
      <c r="D34" s="218"/>
      <c r="E34" s="211"/>
      <c r="F34" s="218"/>
      <c r="G34" s="218"/>
      <c r="H34" s="218"/>
      <c r="I34" s="211"/>
      <c r="J34" s="208"/>
      <c r="K34" s="209"/>
      <c r="L34" s="209"/>
      <c r="M34" s="209"/>
      <c r="N34" s="209"/>
      <c r="O34" s="209"/>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208"/>
      <c r="D36" s="218"/>
      <c r="E36" s="211"/>
      <c r="F36" s="218"/>
      <c r="G36" s="218"/>
      <c r="H36" s="218"/>
      <c r="I36" s="211"/>
      <c r="J36" s="208"/>
      <c r="K36" s="207"/>
      <c r="L36" s="207"/>
      <c r="M36" s="207"/>
      <c r="N36" s="207"/>
      <c r="O36" s="207"/>
      <c r="P36" s="47">
        <v>0</v>
      </c>
    </row>
    <row r="37" spans="1:16">
      <c r="A37" s="57">
        <v>41816</v>
      </c>
      <c r="B37" s="25">
        <v>1402</v>
      </c>
      <c r="C37" s="208"/>
      <c r="D37" s="218"/>
      <c r="E37" s="211"/>
      <c r="F37" s="218"/>
      <c r="G37" s="218"/>
      <c r="H37" s="218"/>
      <c r="I37" s="211"/>
      <c r="J37" s="208"/>
      <c r="K37" s="208"/>
      <c r="L37" s="208"/>
      <c r="M37" s="208"/>
      <c r="N37" s="208"/>
      <c r="O37" s="208"/>
      <c r="P37" s="47">
        <v>27.5</v>
      </c>
    </row>
    <row r="38" spans="1:16">
      <c r="A38" s="57">
        <v>41817</v>
      </c>
      <c r="B38" s="25">
        <v>1133</v>
      </c>
      <c r="C38" s="208"/>
      <c r="D38" s="218"/>
      <c r="E38" s="211"/>
      <c r="F38" s="218"/>
      <c r="G38" s="218"/>
      <c r="H38" s="218"/>
      <c r="I38" s="211"/>
      <c r="J38" s="208"/>
      <c r="K38" s="208"/>
      <c r="L38" s="208"/>
      <c r="M38" s="208"/>
      <c r="N38" s="208"/>
      <c r="O38" s="208"/>
      <c r="P38" s="47">
        <v>4.5</v>
      </c>
    </row>
    <row r="39" spans="1:16">
      <c r="A39" s="57">
        <v>41818</v>
      </c>
      <c r="B39" s="25">
        <v>1055</v>
      </c>
      <c r="C39" s="208"/>
      <c r="D39" s="218"/>
      <c r="E39" s="211"/>
      <c r="F39" s="218"/>
      <c r="G39" s="218"/>
      <c r="H39" s="218"/>
      <c r="I39" s="211"/>
      <c r="J39" s="208"/>
      <c r="K39" s="208"/>
      <c r="L39" s="208"/>
      <c r="M39" s="208"/>
      <c r="N39" s="208"/>
      <c r="O39" s="208"/>
      <c r="P39" s="47">
        <v>4</v>
      </c>
    </row>
    <row r="40" spans="1:16">
      <c r="A40" s="57">
        <v>41819</v>
      </c>
      <c r="B40" s="25">
        <v>1423</v>
      </c>
      <c r="C40" s="208"/>
      <c r="D40" s="218"/>
      <c r="E40" s="211"/>
      <c r="F40" s="218"/>
      <c r="G40" s="218"/>
      <c r="H40" s="218"/>
      <c r="I40" s="211"/>
      <c r="J40" s="208"/>
      <c r="K40" s="208"/>
      <c r="L40" s="208"/>
      <c r="M40" s="208"/>
      <c r="N40" s="208"/>
      <c r="O40" s="208"/>
      <c r="P40" s="47">
        <v>1</v>
      </c>
    </row>
    <row r="41" spans="1:16">
      <c r="A41" s="57">
        <v>41820</v>
      </c>
      <c r="B41" s="25">
        <v>1091</v>
      </c>
      <c r="C41" s="208"/>
      <c r="D41" s="218"/>
      <c r="E41" s="211"/>
      <c r="F41" s="218"/>
      <c r="G41" s="218"/>
      <c r="H41" s="218"/>
      <c r="I41" s="211"/>
      <c r="J41" s="208"/>
      <c r="K41" s="209"/>
      <c r="L41" s="209"/>
      <c r="M41" s="209"/>
      <c r="N41" s="209"/>
      <c r="O41" s="209"/>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207"/>
      <c r="D43" s="217"/>
      <c r="E43" s="210"/>
      <c r="F43" s="217"/>
      <c r="G43" s="217"/>
      <c r="H43" s="217"/>
      <c r="I43" s="210"/>
      <c r="J43" s="207"/>
      <c r="K43" s="207"/>
      <c r="L43" s="207"/>
      <c r="M43" s="207"/>
      <c r="N43" s="207"/>
      <c r="O43" s="207"/>
      <c r="P43" s="47">
        <v>2</v>
      </c>
    </row>
    <row r="44" spans="1:16">
      <c r="A44" s="57">
        <v>41823</v>
      </c>
      <c r="B44" s="25">
        <v>1120</v>
      </c>
      <c r="C44" s="208"/>
      <c r="D44" s="218"/>
      <c r="E44" s="211"/>
      <c r="F44" s="218"/>
      <c r="G44" s="218"/>
      <c r="H44" s="218"/>
      <c r="I44" s="211"/>
      <c r="J44" s="208"/>
      <c r="K44" s="208"/>
      <c r="L44" s="208"/>
      <c r="M44" s="208"/>
      <c r="N44" s="208"/>
      <c r="O44" s="208"/>
      <c r="P44" s="47">
        <v>0</v>
      </c>
    </row>
    <row r="45" spans="1:16">
      <c r="A45" s="57">
        <v>41824</v>
      </c>
      <c r="B45" s="25">
        <v>1454</v>
      </c>
      <c r="C45" s="208"/>
      <c r="D45" s="218"/>
      <c r="E45" s="211"/>
      <c r="F45" s="218"/>
      <c r="G45" s="218"/>
      <c r="H45" s="218"/>
      <c r="I45" s="211"/>
      <c r="J45" s="208"/>
      <c r="K45" s="208"/>
      <c r="L45" s="208"/>
      <c r="M45" s="208"/>
      <c r="N45" s="208"/>
      <c r="O45" s="208"/>
      <c r="P45" s="48">
        <v>0</v>
      </c>
    </row>
    <row r="46" spans="1:16">
      <c r="A46" s="57">
        <v>41825</v>
      </c>
      <c r="B46" s="25">
        <v>1171</v>
      </c>
      <c r="C46" s="208"/>
      <c r="D46" s="218"/>
      <c r="E46" s="211"/>
      <c r="F46" s="218"/>
      <c r="G46" s="218"/>
      <c r="H46" s="218"/>
      <c r="I46" s="211"/>
      <c r="J46" s="208"/>
      <c r="K46" s="208"/>
      <c r="L46" s="208"/>
      <c r="M46" s="208"/>
      <c r="N46" s="208"/>
      <c r="O46" s="208"/>
      <c r="P46" s="47">
        <v>28</v>
      </c>
    </row>
    <row r="47" spans="1:16">
      <c r="A47" s="57">
        <v>41826</v>
      </c>
      <c r="B47" s="25">
        <v>1224</v>
      </c>
      <c r="C47" s="208"/>
      <c r="D47" s="218"/>
      <c r="E47" s="211"/>
      <c r="F47" s="218"/>
      <c r="G47" s="218"/>
      <c r="H47" s="218"/>
      <c r="I47" s="211"/>
      <c r="J47" s="208"/>
      <c r="K47" s="208"/>
      <c r="L47" s="208"/>
      <c r="M47" s="208"/>
      <c r="N47" s="208"/>
      <c r="O47" s="208"/>
      <c r="P47" s="47">
        <v>3</v>
      </c>
    </row>
    <row r="48" spans="1:16">
      <c r="A48" s="57">
        <v>41827</v>
      </c>
      <c r="B48" s="25">
        <v>1206</v>
      </c>
      <c r="C48" s="209"/>
      <c r="D48" s="219"/>
      <c r="E48" s="212"/>
      <c r="F48" s="219"/>
      <c r="G48" s="219"/>
      <c r="H48" s="219"/>
      <c r="I48" s="212"/>
      <c r="J48" s="209"/>
      <c r="K48" s="209"/>
      <c r="L48" s="209"/>
      <c r="M48" s="209"/>
      <c r="N48" s="209"/>
      <c r="O48" s="209"/>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208"/>
      <c r="D50" s="218"/>
      <c r="E50" s="211"/>
      <c r="F50" s="218"/>
      <c r="G50" s="218"/>
      <c r="H50" s="218"/>
      <c r="I50" s="211"/>
      <c r="J50" s="208"/>
      <c r="K50" s="207"/>
      <c r="L50" s="207"/>
      <c r="M50" s="207"/>
      <c r="N50" s="207"/>
      <c r="O50" s="207"/>
      <c r="P50" s="47">
        <v>9</v>
      </c>
    </row>
    <row r="51" spans="1:16">
      <c r="A51" s="57">
        <v>41830</v>
      </c>
      <c r="B51" s="25">
        <v>1110</v>
      </c>
      <c r="C51" s="208"/>
      <c r="D51" s="218"/>
      <c r="E51" s="211"/>
      <c r="F51" s="218"/>
      <c r="G51" s="218"/>
      <c r="H51" s="218"/>
      <c r="I51" s="211"/>
      <c r="J51" s="208"/>
      <c r="K51" s="208"/>
      <c r="L51" s="208"/>
      <c r="M51" s="208"/>
      <c r="N51" s="208"/>
      <c r="O51" s="208"/>
      <c r="P51" s="48">
        <v>1</v>
      </c>
    </row>
    <row r="52" spans="1:16">
      <c r="A52" s="57">
        <v>41831</v>
      </c>
      <c r="B52" s="25">
        <v>1202</v>
      </c>
      <c r="C52" s="208"/>
      <c r="D52" s="218"/>
      <c r="E52" s="211"/>
      <c r="F52" s="218"/>
      <c r="G52" s="218"/>
      <c r="H52" s="218"/>
      <c r="I52" s="211"/>
      <c r="J52" s="208"/>
      <c r="K52" s="208"/>
      <c r="L52" s="208"/>
      <c r="M52" s="208"/>
      <c r="N52" s="208"/>
      <c r="O52" s="208"/>
      <c r="P52" s="48">
        <v>0</v>
      </c>
    </row>
    <row r="53" spans="1:16">
      <c r="A53" s="57">
        <v>41832</v>
      </c>
      <c r="B53" s="25">
        <v>1080</v>
      </c>
      <c r="C53" s="208"/>
      <c r="D53" s="218"/>
      <c r="E53" s="211"/>
      <c r="F53" s="218"/>
      <c r="G53" s="218"/>
      <c r="H53" s="218"/>
      <c r="I53" s="211"/>
      <c r="J53" s="208"/>
      <c r="K53" s="208"/>
      <c r="L53" s="208"/>
      <c r="M53" s="208"/>
      <c r="N53" s="208"/>
      <c r="O53" s="208"/>
      <c r="P53" s="48">
        <v>14</v>
      </c>
    </row>
    <row r="54" spans="1:16">
      <c r="A54" s="57">
        <v>41833</v>
      </c>
      <c r="B54" s="25">
        <v>1339</v>
      </c>
      <c r="C54" s="208"/>
      <c r="D54" s="218"/>
      <c r="E54" s="211"/>
      <c r="F54" s="218"/>
      <c r="G54" s="218"/>
      <c r="H54" s="218"/>
      <c r="I54" s="211"/>
      <c r="J54" s="208"/>
      <c r="K54" s="208"/>
      <c r="L54" s="208"/>
      <c r="M54" s="208"/>
      <c r="N54" s="208"/>
      <c r="O54" s="208"/>
      <c r="P54" s="48">
        <v>1</v>
      </c>
    </row>
    <row r="55" spans="1:16">
      <c r="A55" s="57">
        <v>41834</v>
      </c>
      <c r="B55" s="25">
        <v>1040</v>
      </c>
      <c r="C55" s="208"/>
      <c r="D55" s="218"/>
      <c r="E55" s="211"/>
      <c r="F55" s="218"/>
      <c r="G55" s="218"/>
      <c r="H55" s="218"/>
      <c r="I55" s="211"/>
      <c r="J55" s="208"/>
      <c r="K55" s="209"/>
      <c r="L55" s="209"/>
      <c r="M55" s="209"/>
      <c r="N55" s="209"/>
      <c r="O55" s="209"/>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207"/>
      <c r="D57" s="217"/>
      <c r="E57" s="210"/>
      <c r="F57" s="217"/>
      <c r="G57" s="217"/>
      <c r="H57" s="217"/>
      <c r="I57" s="210"/>
      <c r="J57" s="207"/>
      <c r="K57" s="207"/>
      <c r="L57" s="207"/>
      <c r="M57" s="207"/>
      <c r="N57" s="207"/>
      <c r="O57" s="207"/>
      <c r="P57" s="47">
        <v>0</v>
      </c>
    </row>
    <row r="58" spans="1:16">
      <c r="A58" s="57">
        <v>41837</v>
      </c>
      <c r="B58" s="25">
        <v>924</v>
      </c>
      <c r="C58" s="208"/>
      <c r="D58" s="218"/>
      <c r="E58" s="211"/>
      <c r="F58" s="218"/>
      <c r="G58" s="218"/>
      <c r="H58" s="218"/>
      <c r="I58" s="211"/>
      <c r="J58" s="208"/>
      <c r="K58" s="208"/>
      <c r="L58" s="208"/>
      <c r="M58" s="208"/>
      <c r="N58" s="208"/>
      <c r="O58" s="208"/>
      <c r="P58" s="47">
        <v>5</v>
      </c>
    </row>
    <row r="59" spans="1:16">
      <c r="A59" s="57">
        <v>41838</v>
      </c>
      <c r="B59" s="25">
        <v>1086</v>
      </c>
      <c r="C59" s="208"/>
      <c r="D59" s="218"/>
      <c r="E59" s="211"/>
      <c r="F59" s="218"/>
      <c r="G59" s="218"/>
      <c r="H59" s="218"/>
      <c r="I59" s="211"/>
      <c r="J59" s="208"/>
      <c r="K59" s="208"/>
      <c r="L59" s="208"/>
      <c r="M59" s="208"/>
      <c r="N59" s="208"/>
      <c r="O59" s="208"/>
      <c r="P59" s="47">
        <v>3</v>
      </c>
    </row>
    <row r="60" spans="1:16">
      <c r="A60" s="57">
        <v>41839</v>
      </c>
      <c r="B60" s="25">
        <v>1088</v>
      </c>
      <c r="C60" s="208"/>
      <c r="D60" s="218"/>
      <c r="E60" s="211"/>
      <c r="F60" s="218"/>
      <c r="G60" s="218"/>
      <c r="H60" s="218"/>
      <c r="I60" s="211"/>
      <c r="J60" s="208"/>
      <c r="K60" s="208"/>
      <c r="L60" s="208"/>
      <c r="M60" s="208"/>
      <c r="N60" s="208"/>
      <c r="O60" s="208"/>
      <c r="P60" s="48">
        <v>10</v>
      </c>
    </row>
    <row r="61" spans="1:16">
      <c r="A61" s="57">
        <v>41840</v>
      </c>
      <c r="B61" s="25">
        <v>1361</v>
      </c>
      <c r="C61" s="208"/>
      <c r="D61" s="218"/>
      <c r="E61" s="211"/>
      <c r="F61" s="218"/>
      <c r="G61" s="218"/>
      <c r="H61" s="218"/>
      <c r="I61" s="211"/>
      <c r="J61" s="208"/>
      <c r="K61" s="208"/>
      <c r="L61" s="208"/>
      <c r="M61" s="208"/>
      <c r="N61" s="208"/>
      <c r="O61" s="208"/>
      <c r="P61" s="47">
        <v>0</v>
      </c>
    </row>
    <row r="62" spans="1:16">
      <c r="A62" s="57">
        <v>41841</v>
      </c>
      <c r="B62" s="25">
        <v>1055</v>
      </c>
      <c r="C62" s="209"/>
      <c r="D62" s="219"/>
      <c r="E62" s="212"/>
      <c r="F62" s="219"/>
      <c r="G62" s="219"/>
      <c r="H62" s="219"/>
      <c r="I62" s="212"/>
      <c r="J62" s="209"/>
      <c r="K62" s="209"/>
      <c r="L62" s="209"/>
      <c r="M62" s="209"/>
      <c r="N62" s="209"/>
      <c r="O62" s="209"/>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208"/>
      <c r="D64" s="218"/>
      <c r="E64" s="211"/>
      <c r="F64" s="218"/>
      <c r="G64" s="218"/>
      <c r="H64" s="218"/>
      <c r="I64" s="211"/>
      <c r="J64" s="208"/>
      <c r="K64" s="207"/>
      <c r="L64" s="207"/>
      <c r="M64" s="207"/>
      <c r="N64" s="207"/>
      <c r="O64" s="207"/>
      <c r="P64" s="47">
        <v>0</v>
      </c>
    </row>
    <row r="65" spans="1:16">
      <c r="A65" s="57">
        <v>41844</v>
      </c>
      <c r="B65" s="25">
        <v>1489</v>
      </c>
      <c r="C65" s="208"/>
      <c r="D65" s="218"/>
      <c r="E65" s="211"/>
      <c r="F65" s="218"/>
      <c r="G65" s="218"/>
      <c r="H65" s="218"/>
      <c r="I65" s="211"/>
      <c r="J65" s="208"/>
      <c r="K65" s="208"/>
      <c r="L65" s="208"/>
      <c r="M65" s="208"/>
      <c r="N65" s="208"/>
      <c r="O65" s="208"/>
      <c r="P65" s="47">
        <v>0</v>
      </c>
    </row>
    <row r="66" spans="1:16">
      <c r="A66" s="57">
        <v>41845</v>
      </c>
      <c r="B66" s="25">
        <v>1205</v>
      </c>
      <c r="C66" s="208"/>
      <c r="D66" s="218"/>
      <c r="E66" s="211"/>
      <c r="F66" s="218"/>
      <c r="G66" s="218"/>
      <c r="H66" s="218"/>
      <c r="I66" s="211"/>
      <c r="J66" s="208"/>
      <c r="K66" s="208"/>
      <c r="L66" s="208"/>
      <c r="M66" s="208"/>
      <c r="N66" s="208"/>
      <c r="O66" s="208"/>
      <c r="P66" s="47">
        <v>0</v>
      </c>
    </row>
    <row r="67" spans="1:16">
      <c r="A67" s="57">
        <v>41846</v>
      </c>
      <c r="B67" s="25">
        <v>1157</v>
      </c>
      <c r="C67" s="208"/>
      <c r="D67" s="218"/>
      <c r="E67" s="211"/>
      <c r="F67" s="218"/>
      <c r="G67" s="218"/>
      <c r="H67" s="218"/>
      <c r="I67" s="211"/>
      <c r="J67" s="208"/>
      <c r="K67" s="208"/>
      <c r="L67" s="208"/>
      <c r="M67" s="208"/>
      <c r="N67" s="208"/>
      <c r="O67" s="208"/>
      <c r="P67" s="48">
        <v>0</v>
      </c>
    </row>
    <row r="68" spans="1:16">
      <c r="A68" s="57">
        <v>41847</v>
      </c>
      <c r="B68" s="25">
        <v>1083</v>
      </c>
      <c r="C68" s="208"/>
      <c r="D68" s="218"/>
      <c r="E68" s="211"/>
      <c r="F68" s="218"/>
      <c r="G68" s="218"/>
      <c r="H68" s="218"/>
      <c r="I68" s="211"/>
      <c r="J68" s="208"/>
      <c r="K68" s="208"/>
      <c r="L68" s="208"/>
      <c r="M68" s="208"/>
      <c r="N68" s="208"/>
      <c r="O68" s="208"/>
      <c r="P68" s="48">
        <v>28</v>
      </c>
    </row>
    <row r="69" spans="1:16">
      <c r="A69" s="57">
        <v>41848</v>
      </c>
      <c r="B69" s="25">
        <v>836</v>
      </c>
      <c r="C69" s="208"/>
      <c r="D69" s="218"/>
      <c r="E69" s="211"/>
      <c r="F69" s="218"/>
      <c r="G69" s="218"/>
      <c r="H69" s="218"/>
      <c r="I69" s="211"/>
      <c r="J69" s="208"/>
      <c r="K69" s="209"/>
      <c r="L69" s="209"/>
      <c r="M69" s="209"/>
      <c r="N69" s="209"/>
      <c r="O69" s="209"/>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207"/>
      <c r="D71" s="217"/>
      <c r="E71" s="210"/>
      <c r="F71" s="217"/>
      <c r="G71" s="217"/>
      <c r="H71" s="217"/>
      <c r="I71" s="210"/>
      <c r="J71" s="207"/>
      <c r="K71" s="207"/>
      <c r="L71" s="207"/>
      <c r="M71" s="207"/>
      <c r="N71" s="207"/>
      <c r="O71" s="207"/>
      <c r="P71" s="47">
        <v>0</v>
      </c>
    </row>
    <row r="72" spans="1:16">
      <c r="A72" s="57">
        <v>41851</v>
      </c>
      <c r="B72" s="25">
        <v>886</v>
      </c>
      <c r="C72" s="208"/>
      <c r="D72" s="218"/>
      <c r="E72" s="211"/>
      <c r="F72" s="218"/>
      <c r="G72" s="218"/>
      <c r="H72" s="218"/>
      <c r="I72" s="211"/>
      <c r="J72" s="208"/>
      <c r="K72" s="208"/>
      <c r="L72" s="208"/>
      <c r="M72" s="208"/>
      <c r="N72" s="208"/>
      <c r="O72" s="208"/>
      <c r="P72" s="47">
        <v>0</v>
      </c>
    </row>
    <row r="73" spans="1:16">
      <c r="A73" s="57">
        <v>41852</v>
      </c>
      <c r="B73" s="25">
        <v>1067</v>
      </c>
      <c r="C73" s="208"/>
      <c r="D73" s="218"/>
      <c r="E73" s="211"/>
      <c r="F73" s="218"/>
      <c r="G73" s="218"/>
      <c r="H73" s="218"/>
      <c r="I73" s="211"/>
      <c r="J73" s="208"/>
      <c r="K73" s="208"/>
      <c r="L73" s="208"/>
      <c r="M73" s="208"/>
      <c r="N73" s="208"/>
      <c r="O73" s="208"/>
      <c r="P73" s="47">
        <v>0</v>
      </c>
    </row>
    <row r="74" spans="1:16">
      <c r="A74" s="57">
        <v>41853</v>
      </c>
      <c r="B74" s="25">
        <v>1188</v>
      </c>
      <c r="C74" s="208"/>
      <c r="D74" s="218"/>
      <c r="E74" s="211"/>
      <c r="F74" s="218"/>
      <c r="G74" s="218"/>
      <c r="H74" s="218"/>
      <c r="I74" s="211"/>
      <c r="J74" s="208"/>
      <c r="K74" s="208"/>
      <c r="L74" s="208"/>
      <c r="M74" s="208"/>
      <c r="N74" s="208"/>
      <c r="O74" s="208"/>
      <c r="P74" s="47">
        <v>0</v>
      </c>
    </row>
    <row r="75" spans="1:16">
      <c r="A75" s="57">
        <v>41854</v>
      </c>
      <c r="B75" s="25">
        <v>1343</v>
      </c>
      <c r="C75" s="208"/>
      <c r="D75" s="218"/>
      <c r="E75" s="211"/>
      <c r="F75" s="218"/>
      <c r="G75" s="218"/>
      <c r="H75" s="218"/>
      <c r="I75" s="211"/>
      <c r="J75" s="208"/>
      <c r="K75" s="208"/>
      <c r="L75" s="208"/>
      <c r="M75" s="208"/>
      <c r="N75" s="208"/>
      <c r="O75" s="208"/>
      <c r="P75" s="47">
        <v>1</v>
      </c>
    </row>
    <row r="76" spans="1:16">
      <c r="A76" s="57">
        <v>41855</v>
      </c>
      <c r="B76" s="25">
        <v>898</v>
      </c>
      <c r="C76" s="209"/>
      <c r="D76" s="219"/>
      <c r="E76" s="212"/>
      <c r="F76" s="219"/>
      <c r="G76" s="219"/>
      <c r="H76" s="219"/>
      <c r="I76" s="212"/>
      <c r="J76" s="209"/>
      <c r="K76" s="209"/>
      <c r="L76" s="209"/>
      <c r="M76" s="209"/>
      <c r="N76" s="209"/>
      <c r="O76" s="209"/>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208"/>
      <c r="D78" s="218"/>
      <c r="E78" s="211"/>
      <c r="F78" s="218"/>
      <c r="G78" s="218"/>
      <c r="H78" s="218"/>
      <c r="I78" s="211"/>
      <c r="J78" s="208"/>
      <c r="K78" s="207"/>
      <c r="L78" s="207"/>
      <c r="M78" s="207"/>
      <c r="N78" s="207"/>
      <c r="O78" s="207"/>
      <c r="P78" s="47">
        <v>1</v>
      </c>
    </row>
    <row r="79" spans="1:16">
      <c r="A79" s="57">
        <v>41858</v>
      </c>
      <c r="B79" s="25">
        <v>1226</v>
      </c>
      <c r="C79" s="208"/>
      <c r="D79" s="218"/>
      <c r="E79" s="211"/>
      <c r="F79" s="218"/>
      <c r="G79" s="218"/>
      <c r="H79" s="218"/>
      <c r="I79" s="211"/>
      <c r="J79" s="208"/>
      <c r="K79" s="208"/>
      <c r="L79" s="208"/>
      <c r="M79" s="208"/>
      <c r="N79" s="208"/>
      <c r="O79" s="208"/>
      <c r="P79" s="47">
        <v>0</v>
      </c>
    </row>
    <row r="80" spans="1:16">
      <c r="A80" s="57">
        <v>41859</v>
      </c>
      <c r="B80" s="25">
        <v>1276</v>
      </c>
      <c r="C80" s="208"/>
      <c r="D80" s="218"/>
      <c r="E80" s="211"/>
      <c r="F80" s="218"/>
      <c r="G80" s="218"/>
      <c r="H80" s="218"/>
      <c r="I80" s="211"/>
      <c r="J80" s="208"/>
      <c r="K80" s="208"/>
      <c r="L80" s="208"/>
      <c r="M80" s="208"/>
      <c r="N80" s="208"/>
      <c r="O80" s="208"/>
      <c r="P80" s="47">
        <v>0</v>
      </c>
    </row>
    <row r="81" spans="1:16">
      <c r="A81" s="57">
        <v>41860</v>
      </c>
      <c r="B81" s="25">
        <v>1101</v>
      </c>
      <c r="C81" s="208"/>
      <c r="D81" s="218"/>
      <c r="E81" s="211"/>
      <c r="F81" s="218"/>
      <c r="G81" s="218"/>
      <c r="H81" s="218"/>
      <c r="I81" s="211"/>
      <c r="J81" s="208"/>
      <c r="K81" s="208"/>
      <c r="L81" s="208"/>
      <c r="M81" s="208"/>
      <c r="N81" s="208"/>
      <c r="O81" s="208"/>
      <c r="P81" s="47">
        <v>0</v>
      </c>
    </row>
    <row r="82" spans="1:16">
      <c r="A82" s="57">
        <v>41861</v>
      </c>
      <c r="B82" s="25">
        <v>1015</v>
      </c>
      <c r="C82" s="208"/>
      <c r="D82" s="218"/>
      <c r="E82" s="211"/>
      <c r="F82" s="218"/>
      <c r="G82" s="218"/>
      <c r="H82" s="218"/>
      <c r="I82" s="211"/>
      <c r="J82" s="208"/>
      <c r="K82" s="208"/>
      <c r="L82" s="208"/>
      <c r="M82" s="208"/>
      <c r="N82" s="208"/>
      <c r="O82" s="208"/>
      <c r="P82" s="47">
        <v>0</v>
      </c>
    </row>
    <row r="83" spans="1:16">
      <c r="A83" s="57">
        <v>41862</v>
      </c>
      <c r="B83" s="25">
        <v>1284</v>
      </c>
      <c r="C83" s="208"/>
      <c r="D83" s="218"/>
      <c r="E83" s="211"/>
      <c r="F83" s="218"/>
      <c r="G83" s="218"/>
      <c r="H83" s="218"/>
      <c r="I83" s="211"/>
      <c r="J83" s="208"/>
      <c r="K83" s="209"/>
      <c r="L83" s="209"/>
      <c r="M83" s="209"/>
      <c r="N83" s="209"/>
      <c r="O83" s="209"/>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207"/>
      <c r="D85" s="217"/>
      <c r="E85" s="210"/>
      <c r="F85" s="217"/>
      <c r="G85" s="217"/>
      <c r="H85" s="217"/>
      <c r="I85" s="210"/>
      <c r="J85" s="207"/>
      <c r="K85" s="207"/>
      <c r="L85" s="207"/>
      <c r="M85" s="207"/>
      <c r="N85" s="207"/>
      <c r="O85" s="207"/>
      <c r="P85" s="47">
        <v>0</v>
      </c>
    </row>
    <row r="86" spans="1:16">
      <c r="A86" s="57">
        <v>41865</v>
      </c>
      <c r="B86" s="25">
        <v>1196</v>
      </c>
      <c r="C86" s="208"/>
      <c r="D86" s="218"/>
      <c r="E86" s="211"/>
      <c r="F86" s="218"/>
      <c r="G86" s="218"/>
      <c r="H86" s="218"/>
      <c r="I86" s="211"/>
      <c r="J86" s="208"/>
      <c r="K86" s="208"/>
      <c r="L86" s="208"/>
      <c r="M86" s="208"/>
      <c r="N86" s="208"/>
      <c r="O86" s="208"/>
      <c r="P86" s="47">
        <v>0</v>
      </c>
    </row>
    <row r="87" spans="1:16">
      <c r="A87" s="57">
        <v>41866</v>
      </c>
      <c r="B87" s="25">
        <v>1013</v>
      </c>
      <c r="C87" s="208"/>
      <c r="D87" s="218"/>
      <c r="E87" s="211"/>
      <c r="F87" s="218"/>
      <c r="G87" s="218"/>
      <c r="H87" s="218"/>
      <c r="I87" s="211"/>
      <c r="J87" s="208"/>
      <c r="K87" s="208"/>
      <c r="L87" s="208"/>
      <c r="M87" s="208"/>
      <c r="N87" s="208"/>
      <c r="O87" s="208"/>
      <c r="P87" s="47">
        <v>0</v>
      </c>
    </row>
    <row r="88" spans="1:16">
      <c r="A88" s="57">
        <v>41867</v>
      </c>
      <c r="B88" s="25">
        <v>1196</v>
      </c>
      <c r="C88" s="208"/>
      <c r="D88" s="218"/>
      <c r="E88" s="211"/>
      <c r="F88" s="218"/>
      <c r="G88" s="218"/>
      <c r="H88" s="218"/>
      <c r="I88" s="211"/>
      <c r="J88" s="208"/>
      <c r="K88" s="208"/>
      <c r="L88" s="208"/>
      <c r="M88" s="208"/>
      <c r="N88" s="208"/>
      <c r="O88" s="208"/>
      <c r="P88" s="47">
        <v>0</v>
      </c>
    </row>
    <row r="89" spans="1:16">
      <c r="A89" s="57">
        <v>41868</v>
      </c>
      <c r="B89" s="25">
        <v>1445</v>
      </c>
      <c r="C89" s="208"/>
      <c r="D89" s="218"/>
      <c r="E89" s="211"/>
      <c r="F89" s="218"/>
      <c r="G89" s="218"/>
      <c r="H89" s="218"/>
      <c r="I89" s="211"/>
      <c r="J89" s="208"/>
      <c r="K89" s="208"/>
      <c r="L89" s="208"/>
      <c r="M89" s="208"/>
      <c r="N89" s="208"/>
      <c r="O89" s="208"/>
      <c r="P89" s="47">
        <v>0</v>
      </c>
    </row>
    <row r="90" spans="1:16">
      <c r="A90" s="57">
        <v>41869</v>
      </c>
      <c r="B90" s="25">
        <v>1755</v>
      </c>
      <c r="C90" s="209"/>
      <c r="D90" s="219"/>
      <c r="E90" s="212"/>
      <c r="F90" s="219"/>
      <c r="G90" s="219"/>
      <c r="H90" s="219"/>
      <c r="I90" s="212"/>
      <c r="J90" s="209"/>
      <c r="K90" s="209"/>
      <c r="L90" s="209"/>
      <c r="M90" s="209"/>
      <c r="N90" s="209"/>
      <c r="O90" s="209"/>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208"/>
      <c r="D92" s="218"/>
      <c r="E92" s="211"/>
      <c r="F92" s="218"/>
      <c r="G92" s="218"/>
      <c r="H92" s="218"/>
      <c r="I92" s="211"/>
      <c r="J92" s="208"/>
      <c r="K92" s="207"/>
      <c r="L92" s="207"/>
      <c r="M92" s="207"/>
      <c r="N92" s="207"/>
      <c r="O92" s="207"/>
      <c r="P92" s="47">
        <v>7</v>
      </c>
    </row>
    <row r="93" spans="1:16">
      <c r="A93" s="57">
        <v>41872</v>
      </c>
      <c r="B93" s="25">
        <v>1143</v>
      </c>
      <c r="C93" s="208"/>
      <c r="D93" s="218"/>
      <c r="E93" s="211"/>
      <c r="F93" s="218"/>
      <c r="G93" s="218"/>
      <c r="H93" s="218"/>
      <c r="I93" s="211"/>
      <c r="J93" s="208"/>
      <c r="K93" s="208"/>
      <c r="L93" s="208"/>
      <c r="M93" s="208"/>
      <c r="N93" s="208"/>
      <c r="O93" s="208"/>
      <c r="P93" s="47">
        <v>0</v>
      </c>
    </row>
    <row r="94" spans="1:16">
      <c r="A94" s="57">
        <v>41873</v>
      </c>
      <c r="B94" s="25">
        <v>1532</v>
      </c>
      <c r="C94" s="208"/>
      <c r="D94" s="218"/>
      <c r="E94" s="211"/>
      <c r="F94" s="218"/>
      <c r="G94" s="218"/>
      <c r="H94" s="218"/>
      <c r="I94" s="211"/>
      <c r="J94" s="208"/>
      <c r="K94" s="208"/>
      <c r="L94" s="208"/>
      <c r="M94" s="208"/>
      <c r="N94" s="208"/>
      <c r="O94" s="208"/>
      <c r="P94" s="47">
        <v>0</v>
      </c>
    </row>
    <row r="95" spans="1:16">
      <c r="A95" s="57">
        <v>41874</v>
      </c>
      <c r="B95" s="25">
        <v>1688</v>
      </c>
      <c r="C95" s="208"/>
      <c r="D95" s="218"/>
      <c r="E95" s="211"/>
      <c r="F95" s="218"/>
      <c r="G95" s="218"/>
      <c r="H95" s="218"/>
      <c r="I95" s="211"/>
      <c r="J95" s="208"/>
      <c r="K95" s="208"/>
      <c r="L95" s="208"/>
      <c r="M95" s="208"/>
      <c r="N95" s="208"/>
      <c r="O95" s="208"/>
      <c r="P95" s="47">
        <v>15.5</v>
      </c>
    </row>
    <row r="96" spans="1:16">
      <c r="A96" s="57">
        <v>41875</v>
      </c>
      <c r="B96" s="25">
        <v>3292</v>
      </c>
      <c r="C96" s="208"/>
      <c r="D96" s="218"/>
      <c r="E96" s="211"/>
      <c r="F96" s="218"/>
      <c r="G96" s="218"/>
      <c r="H96" s="218"/>
      <c r="I96" s="211"/>
      <c r="J96" s="208"/>
      <c r="K96" s="208"/>
      <c r="L96" s="208"/>
      <c r="M96" s="208"/>
      <c r="N96" s="208"/>
      <c r="O96" s="208"/>
      <c r="P96" s="47">
        <v>11</v>
      </c>
    </row>
    <row r="97" spans="1:16">
      <c r="A97" s="57">
        <v>41876</v>
      </c>
      <c r="B97" s="25">
        <v>2046</v>
      </c>
      <c r="C97" s="208"/>
      <c r="D97" s="218"/>
      <c r="E97" s="211"/>
      <c r="F97" s="218"/>
      <c r="G97" s="218"/>
      <c r="H97" s="218"/>
      <c r="I97" s="211"/>
      <c r="J97" s="208"/>
      <c r="K97" s="209"/>
      <c r="L97" s="209"/>
      <c r="M97" s="209"/>
      <c r="N97" s="209"/>
      <c r="O97" s="209"/>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207"/>
      <c r="D99" s="217"/>
      <c r="E99" s="210"/>
      <c r="F99" s="217"/>
      <c r="G99" s="217"/>
      <c r="H99" s="217"/>
      <c r="I99" s="210"/>
      <c r="J99" s="207"/>
      <c r="K99" s="207"/>
      <c r="L99" s="207"/>
      <c r="M99" s="207"/>
      <c r="N99" s="207"/>
      <c r="O99" s="207"/>
      <c r="P99" s="48">
        <v>1</v>
      </c>
    </row>
    <row r="100" spans="1:16">
      <c r="A100" s="57">
        <v>41879</v>
      </c>
      <c r="B100" s="25">
        <v>3574</v>
      </c>
      <c r="C100" s="208"/>
      <c r="D100" s="218"/>
      <c r="E100" s="211"/>
      <c r="F100" s="218"/>
      <c r="G100" s="218"/>
      <c r="H100" s="218"/>
      <c r="I100" s="211"/>
      <c r="J100" s="208"/>
      <c r="K100" s="208"/>
      <c r="L100" s="208"/>
      <c r="M100" s="208"/>
      <c r="N100" s="208"/>
      <c r="O100" s="208"/>
      <c r="P100" s="48">
        <v>32</v>
      </c>
    </row>
    <row r="101" spans="1:16">
      <c r="A101" s="57">
        <v>41880</v>
      </c>
      <c r="B101" s="25">
        <v>3856</v>
      </c>
      <c r="C101" s="208"/>
      <c r="D101" s="218"/>
      <c r="E101" s="211"/>
      <c r="F101" s="218"/>
      <c r="G101" s="218"/>
      <c r="H101" s="218"/>
      <c r="I101" s="211"/>
      <c r="J101" s="208"/>
      <c r="K101" s="208"/>
      <c r="L101" s="208"/>
      <c r="M101" s="208"/>
      <c r="N101" s="208"/>
      <c r="O101" s="208"/>
      <c r="P101" s="48">
        <v>5</v>
      </c>
    </row>
    <row r="102" spans="1:16">
      <c r="A102" s="57">
        <v>41881</v>
      </c>
      <c r="B102" s="25">
        <v>2767</v>
      </c>
      <c r="C102" s="208"/>
      <c r="D102" s="218"/>
      <c r="E102" s="211"/>
      <c r="F102" s="218"/>
      <c r="G102" s="218"/>
      <c r="H102" s="218"/>
      <c r="I102" s="211"/>
      <c r="J102" s="208"/>
      <c r="K102" s="208"/>
      <c r="L102" s="208"/>
      <c r="M102" s="208"/>
      <c r="N102" s="208"/>
      <c r="O102" s="208"/>
      <c r="P102" s="47">
        <v>0</v>
      </c>
    </row>
    <row r="103" spans="1:16">
      <c r="A103" s="57">
        <v>41882</v>
      </c>
      <c r="B103" s="25">
        <v>2118</v>
      </c>
      <c r="C103" s="208"/>
      <c r="D103" s="218"/>
      <c r="E103" s="211"/>
      <c r="F103" s="218"/>
      <c r="G103" s="218"/>
      <c r="H103" s="218"/>
      <c r="I103" s="211"/>
      <c r="J103" s="208"/>
      <c r="K103" s="208"/>
      <c r="L103" s="208"/>
      <c r="M103" s="208"/>
      <c r="N103" s="208"/>
      <c r="O103" s="208"/>
      <c r="P103" s="47">
        <v>0</v>
      </c>
    </row>
    <row r="104" spans="1:16">
      <c r="A104" s="57">
        <v>41883</v>
      </c>
      <c r="B104" s="25">
        <v>1985</v>
      </c>
      <c r="C104" s="209"/>
      <c r="D104" s="219"/>
      <c r="E104" s="212"/>
      <c r="F104" s="219"/>
      <c r="G104" s="219"/>
      <c r="H104" s="219"/>
      <c r="I104" s="212"/>
      <c r="J104" s="209"/>
      <c r="K104" s="209"/>
      <c r="L104" s="209"/>
      <c r="M104" s="209"/>
      <c r="N104" s="209"/>
      <c r="O104" s="209"/>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208"/>
      <c r="D106" s="218"/>
      <c r="E106" s="211"/>
      <c r="F106" s="218"/>
      <c r="G106" s="218"/>
      <c r="H106" s="218"/>
      <c r="I106" s="211"/>
      <c r="J106" s="208"/>
      <c r="K106" s="207"/>
      <c r="L106" s="207"/>
      <c r="M106" s="207"/>
      <c r="N106" s="207"/>
      <c r="O106" s="207"/>
      <c r="P106" s="47">
        <v>9</v>
      </c>
    </row>
    <row r="107" spans="1:16">
      <c r="A107" s="57">
        <v>41886</v>
      </c>
      <c r="B107" s="25">
        <v>1592</v>
      </c>
      <c r="C107" s="208"/>
      <c r="D107" s="218"/>
      <c r="E107" s="211"/>
      <c r="F107" s="218"/>
      <c r="G107" s="218"/>
      <c r="H107" s="218"/>
      <c r="I107" s="211"/>
      <c r="J107" s="208"/>
      <c r="K107" s="208"/>
      <c r="L107" s="208"/>
      <c r="M107" s="208"/>
      <c r="N107" s="208"/>
      <c r="O107" s="208"/>
      <c r="P107" s="47">
        <v>9</v>
      </c>
    </row>
    <row r="108" spans="1:16">
      <c r="A108" s="57">
        <v>41887</v>
      </c>
      <c r="B108" s="25">
        <v>1650</v>
      </c>
      <c r="C108" s="208"/>
      <c r="D108" s="218"/>
      <c r="E108" s="211"/>
      <c r="F108" s="218"/>
      <c r="G108" s="218"/>
      <c r="H108" s="218"/>
      <c r="I108" s="211"/>
      <c r="J108" s="208"/>
      <c r="K108" s="208"/>
      <c r="L108" s="208"/>
      <c r="M108" s="208"/>
      <c r="N108" s="208"/>
      <c r="O108" s="208"/>
      <c r="P108" s="47">
        <v>0</v>
      </c>
    </row>
    <row r="109" spans="1:16">
      <c r="A109" s="57">
        <v>41888</v>
      </c>
      <c r="B109" s="25">
        <v>1884</v>
      </c>
      <c r="C109" s="208"/>
      <c r="D109" s="218"/>
      <c r="E109" s="211"/>
      <c r="F109" s="218"/>
      <c r="G109" s="218"/>
      <c r="H109" s="218"/>
      <c r="I109" s="211"/>
      <c r="J109" s="208"/>
      <c r="K109" s="208"/>
      <c r="L109" s="208"/>
      <c r="M109" s="208"/>
      <c r="N109" s="208"/>
      <c r="O109" s="208"/>
      <c r="P109" s="48">
        <v>1</v>
      </c>
    </row>
    <row r="110" spans="1:16">
      <c r="A110" s="57">
        <v>41889</v>
      </c>
      <c r="B110" s="25">
        <v>1427</v>
      </c>
      <c r="C110" s="208"/>
      <c r="D110" s="218"/>
      <c r="E110" s="211"/>
      <c r="F110" s="218"/>
      <c r="G110" s="218"/>
      <c r="H110" s="218"/>
      <c r="I110" s="211"/>
      <c r="J110" s="208"/>
      <c r="K110" s="208"/>
      <c r="L110" s="208"/>
      <c r="M110" s="208"/>
      <c r="N110" s="208"/>
      <c r="O110" s="208"/>
      <c r="P110" s="47">
        <v>0</v>
      </c>
    </row>
    <row r="111" spans="1:16">
      <c r="A111" s="57">
        <v>41890</v>
      </c>
      <c r="B111" s="25">
        <v>1781</v>
      </c>
      <c r="C111" s="208"/>
      <c r="D111" s="218"/>
      <c r="E111" s="211"/>
      <c r="F111" s="218"/>
      <c r="G111" s="218"/>
      <c r="H111" s="218"/>
      <c r="I111" s="211"/>
      <c r="J111" s="208"/>
      <c r="K111" s="209"/>
      <c r="L111" s="209"/>
      <c r="M111" s="209"/>
      <c r="N111" s="209"/>
      <c r="O111" s="209"/>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207"/>
      <c r="D113" s="217"/>
      <c r="E113" s="210"/>
      <c r="F113" s="217"/>
      <c r="G113" s="217"/>
      <c r="H113" s="217"/>
      <c r="I113" s="210"/>
      <c r="J113" s="207"/>
      <c r="K113" s="207"/>
      <c r="L113" s="207"/>
      <c r="M113" s="207"/>
      <c r="N113" s="207"/>
      <c r="O113" s="207"/>
      <c r="P113" s="48">
        <v>8</v>
      </c>
    </row>
    <row r="114" spans="1:16">
      <c r="A114" s="57">
        <v>41893</v>
      </c>
      <c r="B114" s="25">
        <v>1372</v>
      </c>
      <c r="C114" s="208"/>
      <c r="D114" s="218"/>
      <c r="E114" s="211"/>
      <c r="F114" s="218"/>
      <c r="G114" s="218"/>
      <c r="H114" s="218"/>
      <c r="I114" s="211"/>
      <c r="J114" s="208"/>
      <c r="K114" s="208"/>
      <c r="L114" s="208"/>
      <c r="M114" s="208"/>
      <c r="N114" s="208"/>
      <c r="O114" s="208"/>
      <c r="P114" s="47">
        <v>3</v>
      </c>
    </row>
    <row r="115" spans="1:16">
      <c r="A115" s="57">
        <v>41894</v>
      </c>
      <c r="B115" s="25">
        <v>1703</v>
      </c>
      <c r="C115" s="208"/>
      <c r="D115" s="218"/>
      <c r="E115" s="211"/>
      <c r="F115" s="218"/>
      <c r="G115" s="218"/>
      <c r="H115" s="218"/>
      <c r="I115" s="211"/>
      <c r="J115" s="208"/>
      <c r="K115" s="208"/>
      <c r="L115" s="208"/>
      <c r="M115" s="208"/>
      <c r="N115" s="208"/>
      <c r="O115" s="208"/>
      <c r="P115" s="47">
        <v>1</v>
      </c>
    </row>
    <row r="116" spans="1:16">
      <c r="A116" s="57">
        <v>41895</v>
      </c>
      <c r="B116" s="25">
        <v>1563</v>
      </c>
      <c r="C116" s="208"/>
      <c r="D116" s="218"/>
      <c r="E116" s="211"/>
      <c r="F116" s="218"/>
      <c r="G116" s="218"/>
      <c r="H116" s="218"/>
      <c r="I116" s="211"/>
      <c r="J116" s="208"/>
      <c r="K116" s="208"/>
      <c r="L116" s="208"/>
      <c r="M116" s="208"/>
      <c r="N116" s="208"/>
      <c r="O116" s="208"/>
      <c r="P116" s="48">
        <v>5</v>
      </c>
    </row>
    <row r="117" spans="1:16">
      <c r="A117" s="57">
        <v>41896</v>
      </c>
      <c r="B117" s="25">
        <v>1475</v>
      </c>
      <c r="C117" s="208"/>
      <c r="D117" s="218"/>
      <c r="E117" s="211"/>
      <c r="F117" s="218"/>
      <c r="G117" s="218"/>
      <c r="H117" s="218"/>
      <c r="I117" s="211"/>
      <c r="J117" s="208"/>
      <c r="K117" s="208"/>
      <c r="L117" s="208"/>
      <c r="M117" s="208"/>
      <c r="N117" s="208"/>
      <c r="O117" s="208"/>
      <c r="P117" s="47">
        <v>1.5</v>
      </c>
    </row>
    <row r="118" spans="1:16">
      <c r="A118" s="57">
        <v>41897</v>
      </c>
      <c r="B118" s="25">
        <v>1596</v>
      </c>
      <c r="C118" s="209"/>
      <c r="D118" s="219"/>
      <c r="E118" s="212"/>
      <c r="F118" s="219"/>
      <c r="G118" s="219"/>
      <c r="H118" s="219"/>
      <c r="I118" s="212"/>
      <c r="J118" s="209"/>
      <c r="K118" s="209"/>
      <c r="L118" s="209"/>
      <c r="M118" s="209"/>
      <c r="N118" s="209"/>
      <c r="O118" s="209"/>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208"/>
      <c r="D120" s="218"/>
      <c r="E120" s="211"/>
      <c r="F120" s="218"/>
      <c r="G120" s="218"/>
      <c r="H120" s="218"/>
      <c r="I120" s="211"/>
      <c r="J120" s="208"/>
      <c r="K120" s="207"/>
      <c r="L120" s="207"/>
      <c r="M120" s="207"/>
      <c r="N120" s="207"/>
      <c r="O120" s="207"/>
      <c r="P120" s="48">
        <v>0</v>
      </c>
    </row>
    <row r="121" spans="1:16">
      <c r="A121" s="57">
        <v>41900</v>
      </c>
      <c r="B121" s="25">
        <v>1228</v>
      </c>
      <c r="C121" s="208"/>
      <c r="D121" s="218"/>
      <c r="E121" s="211"/>
      <c r="F121" s="218"/>
      <c r="G121" s="218"/>
      <c r="H121" s="218"/>
      <c r="I121" s="211"/>
      <c r="J121" s="208"/>
      <c r="K121" s="208"/>
      <c r="L121" s="208"/>
      <c r="M121" s="208"/>
      <c r="N121" s="208"/>
      <c r="O121" s="208"/>
      <c r="P121" s="48">
        <v>4</v>
      </c>
    </row>
    <row r="122" spans="1:16">
      <c r="A122" s="57">
        <v>41901</v>
      </c>
      <c r="B122" s="25">
        <v>1201</v>
      </c>
      <c r="C122" s="208"/>
      <c r="D122" s="218"/>
      <c r="E122" s="211"/>
      <c r="F122" s="218"/>
      <c r="G122" s="218"/>
      <c r="H122" s="218"/>
      <c r="I122" s="211"/>
      <c r="J122" s="208"/>
      <c r="K122" s="208"/>
      <c r="L122" s="208"/>
      <c r="M122" s="208"/>
      <c r="N122" s="208"/>
      <c r="O122" s="208"/>
      <c r="P122" s="48">
        <v>5</v>
      </c>
    </row>
    <row r="123" spans="1:16">
      <c r="A123" s="57">
        <v>41902</v>
      </c>
      <c r="B123" s="25">
        <v>1366</v>
      </c>
      <c r="C123" s="208"/>
      <c r="D123" s="218"/>
      <c r="E123" s="211"/>
      <c r="F123" s="218"/>
      <c r="G123" s="218"/>
      <c r="H123" s="218"/>
      <c r="I123" s="211"/>
      <c r="J123" s="208"/>
      <c r="K123" s="208"/>
      <c r="L123" s="208"/>
      <c r="M123" s="208"/>
      <c r="N123" s="208"/>
      <c r="O123" s="208"/>
      <c r="P123" s="48">
        <v>41</v>
      </c>
    </row>
    <row r="124" spans="1:16">
      <c r="A124" s="57">
        <v>41903</v>
      </c>
      <c r="B124" s="25">
        <v>1587</v>
      </c>
      <c r="C124" s="208"/>
      <c r="D124" s="218"/>
      <c r="E124" s="211"/>
      <c r="F124" s="218"/>
      <c r="G124" s="218"/>
      <c r="H124" s="218"/>
      <c r="I124" s="211"/>
      <c r="J124" s="208"/>
      <c r="K124" s="208"/>
      <c r="L124" s="208"/>
      <c r="M124" s="208"/>
      <c r="N124" s="208"/>
      <c r="O124" s="208"/>
      <c r="P124" s="48">
        <v>90</v>
      </c>
    </row>
    <row r="125" spans="1:16">
      <c r="A125" s="57">
        <v>41904</v>
      </c>
      <c r="B125" s="25">
        <v>1412</v>
      </c>
      <c r="C125" s="208"/>
      <c r="D125" s="218"/>
      <c r="E125" s="211"/>
      <c r="F125" s="218"/>
      <c r="G125" s="218"/>
      <c r="H125" s="218"/>
      <c r="I125" s="211"/>
      <c r="J125" s="208"/>
      <c r="K125" s="209"/>
      <c r="L125" s="209"/>
      <c r="M125" s="209"/>
      <c r="N125" s="209"/>
      <c r="O125" s="209"/>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207"/>
      <c r="D127" s="217"/>
      <c r="E127" s="210"/>
      <c r="F127" s="217"/>
      <c r="G127" s="217"/>
      <c r="H127" s="217"/>
      <c r="I127" s="210"/>
      <c r="J127" s="207"/>
      <c r="K127" s="207"/>
      <c r="L127" s="207"/>
      <c r="M127" s="207"/>
      <c r="N127" s="207"/>
      <c r="O127" s="207"/>
      <c r="P127" s="47">
        <v>4</v>
      </c>
    </row>
    <row r="128" spans="1:16">
      <c r="A128" s="57">
        <v>41907</v>
      </c>
      <c r="B128" s="25">
        <v>1290</v>
      </c>
      <c r="C128" s="208"/>
      <c r="D128" s="218"/>
      <c r="E128" s="211"/>
      <c r="F128" s="218"/>
      <c r="G128" s="218"/>
      <c r="H128" s="218"/>
      <c r="I128" s="211"/>
      <c r="J128" s="208"/>
      <c r="K128" s="208"/>
      <c r="L128" s="208"/>
      <c r="M128" s="208"/>
      <c r="N128" s="208"/>
      <c r="O128" s="208"/>
      <c r="P128" s="48">
        <v>2</v>
      </c>
    </row>
    <row r="129" spans="1:16">
      <c r="A129" s="57">
        <v>41908</v>
      </c>
      <c r="B129" s="25">
        <v>1649</v>
      </c>
      <c r="C129" s="208"/>
      <c r="D129" s="218"/>
      <c r="E129" s="211"/>
      <c r="F129" s="218"/>
      <c r="G129" s="218"/>
      <c r="H129" s="218"/>
      <c r="I129" s="211"/>
      <c r="J129" s="208"/>
      <c r="K129" s="208"/>
      <c r="L129" s="208"/>
      <c r="M129" s="208"/>
      <c r="N129" s="208"/>
      <c r="O129" s="208"/>
      <c r="P129" s="47">
        <v>0</v>
      </c>
    </row>
    <row r="130" spans="1:16">
      <c r="A130" s="57">
        <v>41909</v>
      </c>
      <c r="B130" s="25">
        <v>1294</v>
      </c>
      <c r="C130" s="208"/>
      <c r="D130" s="218"/>
      <c r="E130" s="211"/>
      <c r="F130" s="218"/>
      <c r="G130" s="218"/>
      <c r="H130" s="218"/>
      <c r="I130" s="211"/>
      <c r="J130" s="208"/>
      <c r="K130" s="208"/>
      <c r="L130" s="208"/>
      <c r="M130" s="208"/>
      <c r="N130" s="208"/>
      <c r="O130" s="208"/>
      <c r="P130" s="48">
        <v>2</v>
      </c>
    </row>
    <row r="131" spans="1:16">
      <c r="A131" s="57">
        <v>41910</v>
      </c>
      <c r="B131" s="25">
        <v>1651</v>
      </c>
      <c r="C131" s="208"/>
      <c r="D131" s="218"/>
      <c r="E131" s="211"/>
      <c r="F131" s="218"/>
      <c r="G131" s="218"/>
      <c r="H131" s="218"/>
      <c r="I131" s="211"/>
      <c r="J131" s="208"/>
      <c r="K131" s="208"/>
      <c r="L131" s="208"/>
      <c r="M131" s="208"/>
      <c r="N131" s="208"/>
      <c r="O131" s="208"/>
      <c r="P131" s="47">
        <v>0</v>
      </c>
    </row>
    <row r="132" spans="1:16">
      <c r="A132" s="57">
        <v>41911</v>
      </c>
      <c r="B132" s="25">
        <v>1192</v>
      </c>
      <c r="C132" s="209"/>
      <c r="D132" s="219"/>
      <c r="E132" s="212"/>
      <c r="F132" s="219"/>
      <c r="G132" s="219"/>
      <c r="H132" s="219"/>
      <c r="I132" s="212"/>
      <c r="J132" s="209"/>
      <c r="K132" s="209"/>
      <c r="L132" s="209"/>
      <c r="M132" s="209"/>
      <c r="N132" s="209"/>
      <c r="O132" s="209"/>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208"/>
      <c r="D134" s="218"/>
      <c r="E134" s="211"/>
      <c r="F134" s="218"/>
      <c r="G134" s="218"/>
      <c r="H134" s="218"/>
      <c r="I134" s="211"/>
      <c r="J134" s="208"/>
      <c r="K134" s="207"/>
      <c r="L134" s="207"/>
      <c r="M134" s="207"/>
      <c r="N134" s="207"/>
      <c r="O134" s="207"/>
      <c r="P134" s="48">
        <v>3</v>
      </c>
    </row>
    <row r="135" spans="1:16">
      <c r="A135" s="57">
        <v>41914</v>
      </c>
      <c r="B135" s="25">
        <v>1878</v>
      </c>
      <c r="C135" s="208"/>
      <c r="D135" s="218"/>
      <c r="E135" s="211"/>
      <c r="F135" s="218"/>
      <c r="G135" s="218"/>
      <c r="H135" s="218"/>
      <c r="I135" s="211"/>
      <c r="J135" s="208"/>
      <c r="K135" s="208"/>
      <c r="L135" s="208"/>
      <c r="M135" s="208"/>
      <c r="N135" s="208"/>
      <c r="O135" s="208"/>
      <c r="P135" s="47">
        <v>0</v>
      </c>
    </row>
    <row r="136" spans="1:16">
      <c r="A136" s="57">
        <v>41915</v>
      </c>
      <c r="B136" s="25">
        <v>1569</v>
      </c>
      <c r="C136" s="208"/>
      <c r="D136" s="218"/>
      <c r="E136" s="211"/>
      <c r="F136" s="218"/>
      <c r="G136" s="218"/>
      <c r="H136" s="218"/>
      <c r="I136" s="211"/>
      <c r="J136" s="208"/>
      <c r="K136" s="208"/>
      <c r="L136" s="208"/>
      <c r="M136" s="208"/>
      <c r="N136" s="208"/>
      <c r="O136" s="208"/>
      <c r="P136" s="47">
        <v>0</v>
      </c>
    </row>
    <row r="137" spans="1:16">
      <c r="A137" s="57">
        <v>41916</v>
      </c>
      <c r="B137" s="25">
        <v>1390</v>
      </c>
      <c r="C137" s="208"/>
      <c r="D137" s="218"/>
      <c r="E137" s="211"/>
      <c r="F137" s="218"/>
      <c r="G137" s="218"/>
      <c r="H137" s="218"/>
      <c r="I137" s="211"/>
      <c r="J137" s="208"/>
      <c r="K137" s="208"/>
      <c r="L137" s="208"/>
      <c r="M137" s="208"/>
      <c r="N137" s="208"/>
      <c r="O137" s="208"/>
      <c r="P137" s="47">
        <v>0</v>
      </c>
    </row>
    <row r="138" spans="1:16">
      <c r="A138" s="57">
        <v>41917</v>
      </c>
      <c r="B138" s="25">
        <v>1554</v>
      </c>
      <c r="C138" s="208"/>
      <c r="D138" s="218"/>
      <c r="E138" s="211"/>
      <c r="F138" s="218"/>
      <c r="G138" s="218"/>
      <c r="H138" s="218"/>
      <c r="I138" s="211"/>
      <c r="J138" s="208"/>
      <c r="K138" s="208"/>
      <c r="L138" s="208"/>
      <c r="M138" s="208"/>
      <c r="N138" s="208"/>
      <c r="O138" s="208"/>
      <c r="P138" s="47">
        <v>0</v>
      </c>
    </row>
    <row r="139" spans="1:16">
      <c r="A139" s="57">
        <v>41918</v>
      </c>
      <c r="B139" s="25">
        <v>1113</v>
      </c>
      <c r="C139" s="208"/>
      <c r="D139" s="218"/>
      <c r="E139" s="211"/>
      <c r="F139" s="218"/>
      <c r="G139" s="218"/>
      <c r="H139" s="218"/>
      <c r="I139" s="211"/>
      <c r="J139" s="208"/>
      <c r="K139" s="209"/>
      <c r="L139" s="209"/>
      <c r="M139" s="209"/>
      <c r="N139" s="209"/>
      <c r="O139" s="209"/>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207"/>
      <c r="D141" s="217"/>
      <c r="E141" s="210"/>
      <c r="F141" s="217"/>
      <c r="G141" s="217"/>
      <c r="H141" s="217"/>
      <c r="I141" s="210"/>
      <c r="J141" s="207"/>
      <c r="K141" s="207"/>
      <c r="L141" s="207"/>
      <c r="M141" s="207"/>
      <c r="N141" s="207"/>
      <c r="O141" s="207"/>
      <c r="P141" s="47">
        <v>0</v>
      </c>
    </row>
    <row r="142" spans="1:16">
      <c r="A142" s="57">
        <v>41921</v>
      </c>
      <c r="B142" s="25">
        <v>1447</v>
      </c>
      <c r="C142" s="208"/>
      <c r="D142" s="218"/>
      <c r="E142" s="211"/>
      <c r="F142" s="218"/>
      <c r="G142" s="218"/>
      <c r="H142" s="218"/>
      <c r="I142" s="211"/>
      <c r="J142" s="208"/>
      <c r="K142" s="208"/>
      <c r="L142" s="208"/>
      <c r="M142" s="208"/>
      <c r="N142" s="208"/>
      <c r="O142" s="208"/>
      <c r="P142" s="47">
        <v>0</v>
      </c>
    </row>
    <row r="143" spans="1:16">
      <c r="A143" s="57">
        <v>41922</v>
      </c>
      <c r="B143" s="25">
        <v>1189</v>
      </c>
      <c r="C143" s="208"/>
      <c r="D143" s="218"/>
      <c r="E143" s="211"/>
      <c r="F143" s="218"/>
      <c r="G143" s="218"/>
      <c r="H143" s="218"/>
      <c r="I143" s="211"/>
      <c r="J143" s="208"/>
      <c r="K143" s="208"/>
      <c r="L143" s="208"/>
      <c r="M143" s="208"/>
      <c r="N143" s="208"/>
      <c r="O143" s="208"/>
      <c r="P143" s="47">
        <v>0</v>
      </c>
    </row>
    <row r="144" spans="1:16">
      <c r="A144" s="57">
        <v>41923</v>
      </c>
      <c r="B144" s="25">
        <v>1171</v>
      </c>
      <c r="C144" s="208"/>
      <c r="D144" s="218"/>
      <c r="E144" s="211"/>
      <c r="F144" s="218"/>
      <c r="G144" s="218"/>
      <c r="H144" s="218"/>
      <c r="I144" s="211"/>
      <c r="J144" s="208"/>
      <c r="K144" s="208"/>
      <c r="L144" s="208"/>
      <c r="M144" s="208"/>
      <c r="N144" s="208"/>
      <c r="O144" s="208"/>
      <c r="P144" s="47">
        <v>0</v>
      </c>
    </row>
    <row r="145" spans="1:16">
      <c r="A145" s="57">
        <v>41924</v>
      </c>
      <c r="B145" s="25">
        <v>994</v>
      </c>
      <c r="C145" s="208"/>
      <c r="D145" s="218"/>
      <c r="E145" s="211"/>
      <c r="F145" s="218"/>
      <c r="G145" s="218"/>
      <c r="H145" s="218"/>
      <c r="I145" s="211"/>
      <c r="J145" s="208"/>
      <c r="K145" s="208"/>
      <c r="L145" s="208"/>
      <c r="M145" s="208"/>
      <c r="N145" s="208"/>
      <c r="O145" s="208"/>
      <c r="P145" s="47">
        <v>2</v>
      </c>
    </row>
    <row r="146" spans="1:16">
      <c r="A146" s="57">
        <v>41925</v>
      </c>
      <c r="B146" s="25">
        <v>1629</v>
      </c>
      <c r="C146" s="209"/>
      <c r="D146" s="219"/>
      <c r="E146" s="212"/>
      <c r="F146" s="219"/>
      <c r="G146" s="219"/>
      <c r="H146" s="219"/>
      <c r="I146" s="212"/>
      <c r="J146" s="209"/>
      <c r="K146" s="209"/>
      <c r="L146" s="209"/>
      <c r="M146" s="209"/>
      <c r="N146" s="209"/>
      <c r="O146" s="209"/>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208"/>
      <c r="D148" s="218"/>
      <c r="E148" s="211"/>
      <c r="F148" s="218"/>
      <c r="G148" s="218"/>
      <c r="H148" s="218"/>
      <c r="I148" s="211"/>
      <c r="J148" s="208"/>
      <c r="K148" s="207"/>
      <c r="L148" s="207"/>
      <c r="M148" s="207"/>
      <c r="N148" s="207"/>
      <c r="O148" s="207"/>
      <c r="P148" s="47">
        <v>0</v>
      </c>
    </row>
    <row r="149" spans="1:16">
      <c r="A149" s="57">
        <v>41928</v>
      </c>
      <c r="B149" s="25">
        <v>1014</v>
      </c>
      <c r="C149" s="208"/>
      <c r="D149" s="218"/>
      <c r="E149" s="211"/>
      <c r="F149" s="218"/>
      <c r="G149" s="218"/>
      <c r="H149" s="218"/>
      <c r="I149" s="211"/>
      <c r="J149" s="208"/>
      <c r="K149" s="208"/>
      <c r="L149" s="208"/>
      <c r="M149" s="208"/>
      <c r="N149" s="208"/>
      <c r="O149" s="208"/>
      <c r="P149" s="47">
        <v>1</v>
      </c>
    </row>
    <row r="150" spans="1:16">
      <c r="A150" s="57">
        <v>41929</v>
      </c>
      <c r="B150" s="25">
        <v>1388</v>
      </c>
      <c r="C150" s="208"/>
      <c r="D150" s="218"/>
      <c r="E150" s="211"/>
      <c r="F150" s="218"/>
      <c r="G150" s="218"/>
      <c r="H150" s="218"/>
      <c r="I150" s="211"/>
      <c r="J150" s="208"/>
      <c r="K150" s="208"/>
      <c r="L150" s="208"/>
      <c r="M150" s="208"/>
      <c r="N150" s="208"/>
      <c r="O150" s="208"/>
      <c r="P150" s="48">
        <v>11</v>
      </c>
    </row>
    <row r="151" spans="1:16">
      <c r="A151" s="57">
        <v>41930</v>
      </c>
      <c r="B151" s="25">
        <v>1040</v>
      </c>
      <c r="C151" s="208"/>
      <c r="D151" s="218"/>
      <c r="E151" s="211"/>
      <c r="F151" s="218"/>
      <c r="G151" s="218"/>
      <c r="H151" s="218"/>
      <c r="I151" s="211"/>
      <c r="J151" s="208"/>
      <c r="K151" s="208"/>
      <c r="L151" s="208"/>
      <c r="M151" s="208"/>
      <c r="N151" s="208"/>
      <c r="O151" s="208"/>
      <c r="P151" s="47">
        <v>0</v>
      </c>
    </row>
    <row r="152" spans="1:16">
      <c r="A152" s="57">
        <v>41931</v>
      </c>
      <c r="B152" s="25">
        <v>1286</v>
      </c>
      <c r="C152" s="208"/>
      <c r="D152" s="218"/>
      <c r="E152" s="211"/>
      <c r="F152" s="218"/>
      <c r="G152" s="218"/>
      <c r="H152" s="218"/>
      <c r="I152" s="211"/>
      <c r="J152" s="208"/>
      <c r="K152" s="208"/>
      <c r="L152" s="208"/>
      <c r="M152" s="208"/>
      <c r="N152" s="208"/>
      <c r="O152" s="208"/>
      <c r="P152" s="47">
        <v>0</v>
      </c>
    </row>
    <row r="153" spans="1:16">
      <c r="A153" s="57">
        <v>41932</v>
      </c>
      <c r="B153" s="25">
        <v>1198</v>
      </c>
      <c r="C153" s="208"/>
      <c r="D153" s="218"/>
      <c r="E153" s="211"/>
      <c r="F153" s="218"/>
      <c r="G153" s="218"/>
      <c r="H153" s="218"/>
      <c r="I153" s="211"/>
      <c r="J153" s="208"/>
      <c r="K153" s="209"/>
      <c r="L153" s="209"/>
      <c r="M153" s="209"/>
      <c r="N153" s="209"/>
      <c r="O153" s="209"/>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207"/>
      <c r="D155" s="217"/>
      <c r="E155" s="210"/>
      <c r="F155" s="217"/>
      <c r="G155" s="217"/>
      <c r="H155" s="217"/>
      <c r="I155" s="210"/>
      <c r="J155" s="207"/>
      <c r="K155" s="207"/>
      <c r="L155" s="207"/>
      <c r="M155" s="207"/>
      <c r="N155" s="207"/>
      <c r="O155" s="207"/>
      <c r="P155" s="47">
        <v>1</v>
      </c>
    </row>
    <row r="156" spans="1:16">
      <c r="A156" s="57">
        <v>41935</v>
      </c>
      <c r="B156" s="25">
        <v>1387</v>
      </c>
      <c r="C156" s="208"/>
      <c r="D156" s="218"/>
      <c r="E156" s="211"/>
      <c r="F156" s="218"/>
      <c r="G156" s="218"/>
      <c r="H156" s="218"/>
      <c r="I156" s="211"/>
      <c r="J156" s="208"/>
      <c r="K156" s="208"/>
      <c r="L156" s="208"/>
      <c r="M156" s="208"/>
      <c r="N156" s="208"/>
      <c r="O156" s="208"/>
      <c r="P156" s="47">
        <v>0</v>
      </c>
    </row>
    <row r="157" spans="1:16">
      <c r="A157" s="57">
        <v>41936</v>
      </c>
      <c r="B157" s="25">
        <v>1027</v>
      </c>
      <c r="C157" s="208"/>
      <c r="D157" s="218"/>
      <c r="E157" s="211"/>
      <c r="F157" s="218"/>
      <c r="G157" s="218"/>
      <c r="H157" s="218"/>
      <c r="I157" s="211"/>
      <c r="J157" s="208"/>
      <c r="K157" s="208"/>
      <c r="L157" s="208"/>
      <c r="M157" s="208"/>
      <c r="N157" s="208"/>
      <c r="O157" s="208"/>
      <c r="P157" s="47">
        <v>0</v>
      </c>
    </row>
    <row r="158" spans="1:16">
      <c r="A158" s="57">
        <v>41937</v>
      </c>
      <c r="B158" s="25">
        <v>1388</v>
      </c>
      <c r="C158" s="208"/>
      <c r="D158" s="218"/>
      <c r="E158" s="211"/>
      <c r="F158" s="218"/>
      <c r="G158" s="218"/>
      <c r="H158" s="218"/>
      <c r="I158" s="211"/>
      <c r="J158" s="208"/>
      <c r="K158" s="208"/>
      <c r="L158" s="208"/>
      <c r="M158" s="208"/>
      <c r="N158" s="208"/>
      <c r="O158" s="208"/>
      <c r="P158" s="47">
        <v>20</v>
      </c>
    </row>
    <row r="159" spans="1:16">
      <c r="A159" s="57">
        <v>41938</v>
      </c>
      <c r="B159" s="25">
        <v>1049</v>
      </c>
      <c r="C159" s="208"/>
      <c r="D159" s="218"/>
      <c r="E159" s="211"/>
      <c r="F159" s="218"/>
      <c r="G159" s="218"/>
      <c r="H159" s="218"/>
      <c r="I159" s="211"/>
      <c r="J159" s="208"/>
      <c r="K159" s="208"/>
      <c r="L159" s="208"/>
      <c r="M159" s="208"/>
      <c r="N159" s="208"/>
      <c r="O159" s="208"/>
      <c r="P159" s="47">
        <v>0</v>
      </c>
    </row>
    <row r="160" spans="1:16">
      <c r="A160" s="57">
        <v>41939</v>
      </c>
      <c r="B160" s="25">
        <v>1416</v>
      </c>
      <c r="C160" s="209"/>
      <c r="D160" s="219"/>
      <c r="E160" s="212"/>
      <c r="F160" s="219"/>
      <c r="G160" s="219"/>
      <c r="H160" s="219"/>
      <c r="I160" s="212"/>
      <c r="J160" s="209"/>
      <c r="K160" s="209"/>
      <c r="L160" s="209"/>
      <c r="M160" s="209"/>
      <c r="N160" s="209"/>
      <c r="O160" s="209"/>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208"/>
      <c r="D162" s="218"/>
      <c r="E162" s="211"/>
      <c r="F162" s="218"/>
      <c r="G162" s="218"/>
      <c r="H162" s="218"/>
      <c r="I162" s="211"/>
      <c r="J162" s="208"/>
      <c r="K162" s="207"/>
      <c r="L162" s="207"/>
      <c r="M162" s="207"/>
      <c r="N162" s="207"/>
      <c r="O162" s="207"/>
      <c r="P162" s="47">
        <v>0</v>
      </c>
    </row>
    <row r="163" spans="1:16">
      <c r="A163" s="57">
        <v>41942</v>
      </c>
      <c r="B163" s="25">
        <v>940</v>
      </c>
      <c r="C163" s="208"/>
      <c r="D163" s="218"/>
      <c r="E163" s="211"/>
      <c r="F163" s="218"/>
      <c r="G163" s="218"/>
      <c r="H163" s="218"/>
      <c r="I163" s="211"/>
      <c r="J163" s="208"/>
      <c r="K163" s="208"/>
      <c r="L163" s="208"/>
      <c r="M163" s="208"/>
      <c r="N163" s="208"/>
      <c r="O163" s="208"/>
      <c r="P163" s="48">
        <v>2</v>
      </c>
    </row>
    <row r="164" spans="1:16">
      <c r="A164" s="57">
        <v>41943</v>
      </c>
      <c r="B164" s="25">
        <v>1304</v>
      </c>
      <c r="C164" s="208"/>
      <c r="D164" s="218"/>
      <c r="E164" s="211"/>
      <c r="F164" s="218"/>
      <c r="G164" s="218"/>
      <c r="H164" s="218"/>
      <c r="I164" s="211"/>
      <c r="J164" s="208"/>
      <c r="K164" s="208"/>
      <c r="L164" s="208"/>
      <c r="M164" s="208"/>
      <c r="N164" s="208"/>
      <c r="O164" s="208"/>
      <c r="P164" s="47">
        <v>6</v>
      </c>
    </row>
    <row r="165" spans="1:16">
      <c r="A165" s="57">
        <v>41944</v>
      </c>
      <c r="B165" s="25">
        <v>1000</v>
      </c>
      <c r="C165" s="208"/>
      <c r="D165" s="218"/>
      <c r="E165" s="211"/>
      <c r="F165" s="218"/>
      <c r="G165" s="218"/>
      <c r="H165" s="218"/>
      <c r="I165" s="211"/>
      <c r="J165" s="208"/>
      <c r="K165" s="208"/>
      <c r="L165" s="208"/>
      <c r="M165" s="208"/>
      <c r="N165" s="208"/>
      <c r="O165" s="208"/>
      <c r="P165" s="47">
        <v>2</v>
      </c>
    </row>
    <row r="166" spans="1:16">
      <c r="A166" s="57">
        <v>41945</v>
      </c>
      <c r="B166" s="25">
        <v>1134</v>
      </c>
      <c r="C166" s="208"/>
      <c r="D166" s="218"/>
      <c r="E166" s="211"/>
      <c r="F166" s="218"/>
      <c r="G166" s="218"/>
      <c r="H166" s="218"/>
      <c r="I166" s="211"/>
      <c r="J166" s="208"/>
      <c r="K166" s="208"/>
      <c r="L166" s="208"/>
      <c r="M166" s="208"/>
      <c r="N166" s="208"/>
      <c r="O166" s="208"/>
      <c r="P166" s="48">
        <v>12</v>
      </c>
    </row>
    <row r="167" spans="1:16">
      <c r="A167" s="57">
        <v>41946</v>
      </c>
      <c r="B167" s="25">
        <v>1137</v>
      </c>
      <c r="C167" s="208"/>
      <c r="D167" s="218"/>
      <c r="E167" s="211"/>
      <c r="F167" s="218"/>
      <c r="G167" s="218"/>
      <c r="H167" s="218"/>
      <c r="I167" s="211"/>
      <c r="J167" s="208"/>
      <c r="K167" s="209"/>
      <c r="L167" s="209"/>
      <c r="M167" s="209"/>
      <c r="N167" s="209"/>
      <c r="O167" s="209"/>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207"/>
      <c r="D169" s="217"/>
      <c r="E169" s="210"/>
      <c r="F169" s="217"/>
      <c r="G169" s="217"/>
      <c r="H169" s="217"/>
      <c r="I169" s="210"/>
      <c r="J169" s="207"/>
      <c r="K169" s="207"/>
      <c r="L169" s="207"/>
      <c r="M169" s="207"/>
      <c r="N169" s="207"/>
      <c r="O169" s="207"/>
      <c r="P169" s="48">
        <v>3</v>
      </c>
    </row>
    <row r="170" spans="1:16">
      <c r="A170" s="57">
        <v>41949</v>
      </c>
      <c r="B170" s="25">
        <v>1392</v>
      </c>
      <c r="C170" s="208"/>
      <c r="D170" s="218"/>
      <c r="E170" s="211"/>
      <c r="F170" s="218"/>
      <c r="G170" s="218"/>
      <c r="H170" s="218"/>
      <c r="I170" s="211"/>
      <c r="J170" s="208"/>
      <c r="K170" s="208"/>
      <c r="L170" s="208"/>
      <c r="M170" s="208"/>
      <c r="N170" s="208"/>
      <c r="O170" s="208"/>
      <c r="P170" s="47">
        <v>0</v>
      </c>
    </row>
    <row r="171" spans="1:16">
      <c r="A171" s="57">
        <v>41950</v>
      </c>
      <c r="B171" s="25">
        <v>1101</v>
      </c>
      <c r="C171" s="208"/>
      <c r="D171" s="218"/>
      <c r="E171" s="211"/>
      <c r="F171" s="218"/>
      <c r="G171" s="218"/>
      <c r="H171" s="218"/>
      <c r="I171" s="211"/>
      <c r="J171" s="208"/>
      <c r="K171" s="208"/>
      <c r="L171" s="208"/>
      <c r="M171" s="208"/>
      <c r="N171" s="208"/>
      <c r="O171" s="208"/>
      <c r="P171" s="47">
        <v>0</v>
      </c>
    </row>
    <row r="172" spans="1:16">
      <c r="A172" s="57">
        <v>41951</v>
      </c>
      <c r="B172" s="25">
        <v>1183</v>
      </c>
      <c r="C172" s="208"/>
      <c r="D172" s="218"/>
      <c r="E172" s="211"/>
      <c r="F172" s="218"/>
      <c r="G172" s="218"/>
      <c r="H172" s="218"/>
      <c r="I172" s="211"/>
      <c r="J172" s="208"/>
      <c r="K172" s="208"/>
      <c r="L172" s="208"/>
      <c r="M172" s="208"/>
      <c r="N172" s="208"/>
      <c r="O172" s="208"/>
      <c r="P172" s="47">
        <v>0</v>
      </c>
    </row>
    <row r="173" spans="1:16">
      <c r="A173" s="57">
        <v>41952</v>
      </c>
      <c r="B173" s="25">
        <v>1228</v>
      </c>
      <c r="C173" s="208"/>
      <c r="D173" s="218"/>
      <c r="E173" s="211"/>
      <c r="F173" s="218"/>
      <c r="G173" s="218"/>
      <c r="H173" s="218"/>
      <c r="I173" s="211"/>
      <c r="J173" s="208"/>
      <c r="K173" s="208"/>
      <c r="L173" s="208"/>
      <c r="M173" s="208"/>
      <c r="N173" s="208"/>
      <c r="O173" s="208"/>
      <c r="P173" s="47">
        <v>0</v>
      </c>
    </row>
    <row r="174" spans="1:16">
      <c r="A174" s="57">
        <v>41953</v>
      </c>
      <c r="B174" s="25">
        <v>1416</v>
      </c>
      <c r="C174" s="209"/>
      <c r="D174" s="219"/>
      <c r="E174" s="212"/>
      <c r="F174" s="219"/>
      <c r="G174" s="219"/>
      <c r="H174" s="219"/>
      <c r="I174" s="212"/>
      <c r="J174" s="209"/>
      <c r="K174" s="209"/>
      <c r="L174" s="209"/>
      <c r="M174" s="209"/>
      <c r="N174" s="209"/>
      <c r="O174" s="209"/>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208"/>
      <c r="D176" s="218"/>
      <c r="E176" s="211"/>
      <c r="F176" s="218"/>
      <c r="G176" s="218"/>
      <c r="H176" s="218"/>
      <c r="I176" s="211"/>
      <c r="J176" s="208"/>
      <c r="K176" s="207"/>
      <c r="L176" s="207"/>
      <c r="M176" s="207"/>
      <c r="N176" s="207"/>
      <c r="O176" s="207"/>
      <c r="P176" s="47">
        <v>0</v>
      </c>
    </row>
    <row r="177" spans="1:16">
      <c r="A177" s="57">
        <v>41956</v>
      </c>
      <c r="B177" s="25">
        <v>927</v>
      </c>
      <c r="C177" s="208"/>
      <c r="D177" s="218"/>
      <c r="E177" s="211"/>
      <c r="F177" s="218"/>
      <c r="G177" s="218"/>
      <c r="H177" s="218"/>
      <c r="I177" s="211"/>
      <c r="J177" s="208"/>
      <c r="K177" s="208"/>
      <c r="L177" s="208"/>
      <c r="M177" s="208"/>
      <c r="N177" s="208"/>
      <c r="O177" s="208"/>
      <c r="P177" s="47">
        <v>0</v>
      </c>
    </row>
    <row r="178" spans="1:16">
      <c r="A178" s="57">
        <v>41957</v>
      </c>
      <c r="B178" s="25">
        <v>1293</v>
      </c>
      <c r="C178" s="208"/>
      <c r="D178" s="218"/>
      <c r="E178" s="211"/>
      <c r="F178" s="218"/>
      <c r="G178" s="218"/>
      <c r="H178" s="218"/>
      <c r="I178" s="211"/>
      <c r="J178" s="208"/>
      <c r="K178" s="208"/>
      <c r="L178" s="208"/>
      <c r="M178" s="208"/>
      <c r="N178" s="208"/>
      <c r="O178" s="208"/>
      <c r="P178" s="47">
        <v>0</v>
      </c>
    </row>
    <row r="179" spans="1:16">
      <c r="A179" s="57">
        <v>41958</v>
      </c>
      <c r="B179" s="25">
        <v>1037</v>
      </c>
      <c r="C179" s="208"/>
      <c r="D179" s="218"/>
      <c r="E179" s="211"/>
      <c r="F179" s="218"/>
      <c r="G179" s="218"/>
      <c r="H179" s="218"/>
      <c r="I179" s="211"/>
      <c r="J179" s="208"/>
      <c r="K179" s="208"/>
      <c r="L179" s="208"/>
      <c r="M179" s="208"/>
      <c r="N179" s="208"/>
      <c r="O179" s="208"/>
      <c r="P179" s="47">
        <v>0</v>
      </c>
    </row>
    <row r="180" spans="1:16">
      <c r="A180" s="57">
        <v>41959</v>
      </c>
      <c r="B180" s="25">
        <v>1439</v>
      </c>
      <c r="C180" s="208"/>
      <c r="D180" s="218"/>
      <c r="E180" s="211"/>
      <c r="F180" s="218"/>
      <c r="G180" s="218"/>
      <c r="H180" s="218"/>
      <c r="I180" s="211"/>
      <c r="J180" s="208"/>
      <c r="K180" s="208"/>
      <c r="L180" s="208"/>
      <c r="M180" s="208"/>
      <c r="N180" s="208"/>
      <c r="O180" s="208"/>
      <c r="P180" s="47">
        <v>0</v>
      </c>
    </row>
    <row r="181" spans="1:16">
      <c r="A181" s="57">
        <v>41960</v>
      </c>
      <c r="B181" s="25">
        <v>1021</v>
      </c>
      <c r="C181" s="208"/>
      <c r="D181" s="218"/>
      <c r="E181" s="211"/>
      <c r="F181" s="218"/>
      <c r="G181" s="218"/>
      <c r="H181" s="218"/>
      <c r="I181" s="211"/>
      <c r="J181" s="208"/>
      <c r="K181" s="209"/>
      <c r="L181" s="209"/>
      <c r="M181" s="209"/>
      <c r="N181" s="209"/>
      <c r="O181" s="209"/>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207"/>
      <c r="D183" s="217"/>
      <c r="E183" s="210"/>
      <c r="F183" s="217"/>
      <c r="G183" s="217"/>
      <c r="H183" s="217"/>
      <c r="I183" s="210"/>
      <c r="J183" s="207"/>
      <c r="K183" s="207"/>
      <c r="L183" s="207"/>
      <c r="M183" s="207"/>
      <c r="N183" s="207"/>
      <c r="O183" s="207"/>
      <c r="P183" s="47">
        <v>2</v>
      </c>
    </row>
    <row r="184" spans="1:16">
      <c r="A184" s="57">
        <v>41963</v>
      </c>
      <c r="B184" s="25">
        <v>1109</v>
      </c>
      <c r="C184" s="208"/>
      <c r="D184" s="218"/>
      <c r="E184" s="211"/>
      <c r="F184" s="218"/>
      <c r="G184" s="218"/>
      <c r="H184" s="218"/>
      <c r="I184" s="211"/>
      <c r="J184" s="208"/>
      <c r="K184" s="208"/>
      <c r="L184" s="208"/>
      <c r="M184" s="208"/>
      <c r="N184" s="208"/>
      <c r="O184" s="208"/>
      <c r="P184" s="47">
        <v>0</v>
      </c>
    </row>
    <row r="185" spans="1:16">
      <c r="A185" s="57">
        <v>41964</v>
      </c>
      <c r="B185" s="25">
        <v>2161</v>
      </c>
      <c r="C185" s="208"/>
      <c r="D185" s="218"/>
      <c r="E185" s="211"/>
      <c r="F185" s="218"/>
      <c r="G185" s="218"/>
      <c r="H185" s="218"/>
      <c r="I185" s="211"/>
      <c r="J185" s="208"/>
      <c r="K185" s="208"/>
      <c r="L185" s="208"/>
      <c r="M185" s="208"/>
      <c r="N185" s="208"/>
      <c r="O185" s="208"/>
      <c r="P185" s="47">
        <v>0</v>
      </c>
    </row>
    <row r="186" spans="1:16">
      <c r="A186" s="57">
        <v>41965</v>
      </c>
      <c r="B186" s="25">
        <v>1529</v>
      </c>
      <c r="C186" s="208"/>
      <c r="D186" s="218"/>
      <c r="E186" s="211"/>
      <c r="F186" s="218"/>
      <c r="G186" s="218"/>
      <c r="H186" s="218"/>
      <c r="I186" s="211"/>
      <c r="J186" s="208"/>
      <c r="K186" s="208"/>
      <c r="L186" s="208"/>
      <c r="M186" s="208"/>
      <c r="N186" s="208"/>
      <c r="O186" s="208"/>
      <c r="P186" s="47">
        <v>0</v>
      </c>
    </row>
    <row r="187" spans="1:16">
      <c r="A187" s="57">
        <v>41966</v>
      </c>
      <c r="B187" s="25">
        <v>1185</v>
      </c>
      <c r="C187" s="208"/>
      <c r="D187" s="218"/>
      <c r="E187" s="211"/>
      <c r="F187" s="218"/>
      <c r="G187" s="218"/>
      <c r="H187" s="218"/>
      <c r="I187" s="211"/>
      <c r="J187" s="208"/>
      <c r="K187" s="208"/>
      <c r="L187" s="208"/>
      <c r="M187" s="208"/>
      <c r="N187" s="208"/>
      <c r="O187" s="208"/>
      <c r="P187" s="47">
        <v>0</v>
      </c>
    </row>
    <row r="188" spans="1:16">
      <c r="A188" s="57">
        <v>41967</v>
      </c>
      <c r="B188" s="25">
        <v>1175</v>
      </c>
      <c r="C188" s="209"/>
      <c r="D188" s="219"/>
      <c r="E188" s="212"/>
      <c r="F188" s="219"/>
      <c r="G188" s="219"/>
      <c r="H188" s="219"/>
      <c r="I188" s="212"/>
      <c r="J188" s="209"/>
      <c r="K188" s="209"/>
      <c r="L188" s="209"/>
      <c r="M188" s="209"/>
      <c r="N188" s="209"/>
      <c r="O188" s="209"/>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208"/>
      <c r="D190" s="218"/>
      <c r="E190" s="211"/>
      <c r="F190" s="218"/>
      <c r="G190" s="218"/>
      <c r="H190" s="218"/>
      <c r="I190" s="211"/>
      <c r="J190" s="208"/>
      <c r="K190" s="207"/>
      <c r="L190" s="207"/>
      <c r="M190" s="207"/>
      <c r="N190" s="207"/>
      <c r="O190" s="207"/>
      <c r="P190" s="47">
        <v>0</v>
      </c>
    </row>
    <row r="191" spans="1:16">
      <c r="A191" s="57">
        <v>41970</v>
      </c>
      <c r="B191" s="25">
        <v>970</v>
      </c>
      <c r="C191" s="208"/>
      <c r="D191" s="218"/>
      <c r="E191" s="211"/>
      <c r="F191" s="218"/>
      <c r="G191" s="218"/>
      <c r="H191" s="218"/>
      <c r="I191" s="211"/>
      <c r="J191" s="208"/>
      <c r="K191" s="208"/>
      <c r="L191" s="208"/>
      <c r="M191" s="208"/>
      <c r="N191" s="208"/>
      <c r="O191" s="208"/>
      <c r="P191" s="47">
        <v>0</v>
      </c>
    </row>
    <row r="192" spans="1:16">
      <c r="A192" s="57">
        <v>41971</v>
      </c>
      <c r="B192" s="25">
        <v>1200</v>
      </c>
      <c r="C192" s="208"/>
      <c r="D192" s="218"/>
      <c r="E192" s="211"/>
      <c r="F192" s="218"/>
      <c r="G192" s="218"/>
      <c r="H192" s="218"/>
      <c r="I192" s="211"/>
      <c r="J192" s="208"/>
      <c r="K192" s="208"/>
      <c r="L192" s="208"/>
      <c r="M192" s="208"/>
      <c r="N192" s="208"/>
      <c r="O192" s="208"/>
      <c r="P192" s="47">
        <v>6</v>
      </c>
    </row>
    <row r="193" spans="1:16">
      <c r="A193" s="57">
        <v>41972</v>
      </c>
      <c r="B193" s="25">
        <v>1247</v>
      </c>
      <c r="C193" s="208"/>
      <c r="D193" s="218"/>
      <c r="E193" s="211"/>
      <c r="F193" s="218"/>
      <c r="G193" s="218"/>
      <c r="H193" s="218"/>
      <c r="I193" s="211"/>
      <c r="J193" s="208"/>
      <c r="K193" s="208"/>
      <c r="L193" s="208"/>
      <c r="M193" s="208"/>
      <c r="N193" s="208"/>
      <c r="O193" s="208"/>
      <c r="P193" s="47">
        <v>31</v>
      </c>
    </row>
    <row r="194" spans="1:16">
      <c r="A194" s="57">
        <v>41973</v>
      </c>
      <c r="B194" s="25">
        <v>1043</v>
      </c>
      <c r="C194" s="208"/>
      <c r="D194" s="218"/>
      <c r="E194" s="211"/>
      <c r="F194" s="218"/>
      <c r="G194" s="218"/>
      <c r="H194" s="218"/>
      <c r="I194" s="211"/>
      <c r="J194" s="208"/>
      <c r="K194" s="208"/>
      <c r="L194" s="208"/>
      <c r="M194" s="208"/>
      <c r="N194" s="208"/>
      <c r="O194" s="208"/>
      <c r="P194" s="47">
        <v>155</v>
      </c>
    </row>
    <row r="195" spans="1:16">
      <c r="A195" s="57">
        <v>41974</v>
      </c>
      <c r="B195" s="25">
        <v>1437</v>
      </c>
      <c r="C195" s="208"/>
      <c r="D195" s="218"/>
      <c r="E195" s="211"/>
      <c r="F195" s="218"/>
      <c r="G195" s="218"/>
      <c r="H195" s="218"/>
      <c r="I195" s="211"/>
      <c r="J195" s="208"/>
      <c r="K195" s="209"/>
      <c r="L195" s="209"/>
      <c r="M195" s="209"/>
      <c r="N195" s="209"/>
      <c r="O195" s="209"/>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207"/>
      <c r="D197" s="217"/>
      <c r="E197" s="210"/>
      <c r="F197" s="217"/>
      <c r="G197" s="217"/>
      <c r="H197" s="217"/>
      <c r="I197" s="210"/>
      <c r="J197" s="207"/>
      <c r="K197" s="207"/>
      <c r="L197" s="207"/>
      <c r="M197" s="207"/>
      <c r="N197" s="207"/>
      <c r="O197" s="207"/>
      <c r="P197" s="47">
        <v>0</v>
      </c>
    </row>
    <row r="198" spans="1:16">
      <c r="A198" s="57">
        <v>41977</v>
      </c>
      <c r="B198" s="25">
        <v>854</v>
      </c>
      <c r="C198" s="208"/>
      <c r="D198" s="218"/>
      <c r="E198" s="211"/>
      <c r="F198" s="218"/>
      <c r="G198" s="218"/>
      <c r="H198" s="218"/>
      <c r="I198" s="211"/>
      <c r="J198" s="208"/>
      <c r="K198" s="208"/>
      <c r="L198" s="208"/>
      <c r="M198" s="208"/>
      <c r="N198" s="208"/>
      <c r="O198" s="208"/>
      <c r="P198" s="47">
        <v>0</v>
      </c>
    </row>
    <row r="199" spans="1:16">
      <c r="A199" s="57">
        <v>41978</v>
      </c>
      <c r="B199" s="25">
        <v>854</v>
      </c>
      <c r="C199" s="208"/>
      <c r="D199" s="218"/>
      <c r="E199" s="211"/>
      <c r="F199" s="218"/>
      <c r="G199" s="218"/>
      <c r="H199" s="218"/>
      <c r="I199" s="211"/>
      <c r="J199" s="208"/>
      <c r="K199" s="208"/>
      <c r="L199" s="208"/>
      <c r="M199" s="208"/>
      <c r="N199" s="208"/>
      <c r="O199" s="208"/>
      <c r="P199" s="47">
        <v>0</v>
      </c>
    </row>
    <row r="200" spans="1:16">
      <c r="A200" s="57">
        <v>41979</v>
      </c>
      <c r="B200" s="25">
        <v>2497</v>
      </c>
      <c r="C200" s="208"/>
      <c r="D200" s="218"/>
      <c r="E200" s="211"/>
      <c r="F200" s="218"/>
      <c r="G200" s="218"/>
      <c r="H200" s="218"/>
      <c r="I200" s="211"/>
      <c r="J200" s="208"/>
      <c r="K200" s="208"/>
      <c r="L200" s="208"/>
      <c r="M200" s="208"/>
      <c r="N200" s="208"/>
      <c r="O200" s="208"/>
      <c r="P200" s="47">
        <v>0</v>
      </c>
    </row>
    <row r="201" spans="1:16">
      <c r="A201" s="57">
        <v>41980</v>
      </c>
      <c r="B201" s="25">
        <v>1044</v>
      </c>
      <c r="C201" s="208"/>
      <c r="D201" s="218"/>
      <c r="E201" s="211"/>
      <c r="F201" s="218"/>
      <c r="G201" s="218"/>
      <c r="H201" s="218"/>
      <c r="I201" s="211"/>
      <c r="J201" s="208"/>
      <c r="K201" s="208"/>
      <c r="L201" s="208"/>
      <c r="M201" s="208"/>
      <c r="N201" s="208"/>
      <c r="O201" s="208"/>
      <c r="P201" s="47">
        <v>0</v>
      </c>
    </row>
    <row r="202" spans="1:16">
      <c r="A202" s="57">
        <v>41981</v>
      </c>
      <c r="B202" s="25">
        <v>1494</v>
      </c>
      <c r="C202" s="209"/>
      <c r="D202" s="219"/>
      <c r="E202" s="212"/>
      <c r="F202" s="219"/>
      <c r="G202" s="219"/>
      <c r="H202" s="219"/>
      <c r="I202" s="212"/>
      <c r="J202" s="209"/>
      <c r="K202" s="209"/>
      <c r="L202" s="209"/>
      <c r="M202" s="209"/>
      <c r="N202" s="209"/>
      <c r="O202" s="209"/>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208"/>
      <c r="D204" s="218"/>
      <c r="E204" s="211"/>
      <c r="F204" s="218"/>
      <c r="G204" s="218"/>
      <c r="H204" s="218"/>
      <c r="I204" s="211"/>
      <c r="J204" s="208"/>
      <c r="K204" s="207"/>
      <c r="L204" s="207"/>
      <c r="M204" s="207"/>
      <c r="N204" s="207"/>
      <c r="O204" s="207"/>
      <c r="P204" s="47">
        <v>0</v>
      </c>
    </row>
    <row r="205" spans="1:16">
      <c r="A205" s="57">
        <v>41984</v>
      </c>
      <c r="B205" s="25">
        <v>1217</v>
      </c>
      <c r="C205" s="208"/>
      <c r="D205" s="218"/>
      <c r="E205" s="211"/>
      <c r="F205" s="218"/>
      <c r="G205" s="218"/>
      <c r="H205" s="218"/>
      <c r="I205" s="211"/>
      <c r="J205" s="208"/>
      <c r="K205" s="208"/>
      <c r="L205" s="208"/>
      <c r="M205" s="208"/>
      <c r="N205" s="208"/>
      <c r="O205" s="208"/>
      <c r="P205" s="47">
        <v>0</v>
      </c>
    </row>
    <row r="206" spans="1:16">
      <c r="A206" s="57">
        <v>41985</v>
      </c>
      <c r="B206" s="25">
        <v>1271</v>
      </c>
      <c r="C206" s="208"/>
      <c r="D206" s="218"/>
      <c r="E206" s="211"/>
      <c r="F206" s="218"/>
      <c r="G206" s="218"/>
      <c r="H206" s="218"/>
      <c r="I206" s="211"/>
      <c r="J206" s="208"/>
      <c r="K206" s="208"/>
      <c r="L206" s="208"/>
      <c r="M206" s="208"/>
      <c r="N206" s="208"/>
      <c r="O206" s="208"/>
      <c r="P206" s="47">
        <v>0</v>
      </c>
    </row>
    <row r="207" spans="1:16">
      <c r="A207" s="57">
        <v>41986</v>
      </c>
      <c r="B207" s="25">
        <v>1466</v>
      </c>
      <c r="C207" s="208"/>
      <c r="D207" s="218"/>
      <c r="E207" s="211"/>
      <c r="F207" s="218"/>
      <c r="G207" s="218"/>
      <c r="H207" s="218"/>
      <c r="I207" s="211"/>
      <c r="J207" s="208"/>
      <c r="K207" s="208"/>
      <c r="L207" s="208"/>
      <c r="M207" s="208"/>
      <c r="N207" s="208"/>
      <c r="O207" s="208"/>
      <c r="P207" s="47">
        <v>0</v>
      </c>
    </row>
    <row r="208" spans="1:16">
      <c r="A208" s="57">
        <v>41987</v>
      </c>
      <c r="B208" s="25">
        <v>980</v>
      </c>
      <c r="C208" s="208"/>
      <c r="D208" s="218"/>
      <c r="E208" s="211"/>
      <c r="F208" s="218"/>
      <c r="G208" s="218"/>
      <c r="H208" s="218"/>
      <c r="I208" s="211"/>
      <c r="J208" s="208"/>
      <c r="K208" s="208"/>
      <c r="L208" s="208"/>
      <c r="M208" s="208"/>
      <c r="N208" s="208"/>
      <c r="O208" s="208"/>
      <c r="P208" s="47">
        <v>0</v>
      </c>
    </row>
    <row r="209" spans="1:16">
      <c r="A209" s="57">
        <v>41988</v>
      </c>
      <c r="B209" s="25">
        <v>1298</v>
      </c>
      <c r="C209" s="208"/>
      <c r="D209" s="218"/>
      <c r="E209" s="211"/>
      <c r="F209" s="218"/>
      <c r="G209" s="218"/>
      <c r="H209" s="218"/>
      <c r="I209" s="211"/>
      <c r="J209" s="208"/>
      <c r="K209" s="209"/>
      <c r="L209" s="209"/>
      <c r="M209" s="209"/>
      <c r="N209" s="209"/>
      <c r="O209" s="209"/>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207"/>
      <c r="D211" s="217"/>
      <c r="E211" s="210"/>
      <c r="F211" s="217"/>
      <c r="G211" s="217"/>
      <c r="H211" s="217"/>
      <c r="I211" s="210"/>
      <c r="J211" s="207"/>
      <c r="K211" s="207"/>
      <c r="L211" s="207"/>
      <c r="M211" s="207"/>
      <c r="N211" s="207"/>
      <c r="O211" s="207"/>
      <c r="P211" s="47">
        <v>0</v>
      </c>
    </row>
    <row r="212" spans="1:16">
      <c r="A212" s="57">
        <v>41991</v>
      </c>
      <c r="B212" s="25">
        <v>1673</v>
      </c>
      <c r="C212" s="208"/>
      <c r="D212" s="218"/>
      <c r="E212" s="211"/>
      <c r="F212" s="218"/>
      <c r="G212" s="218"/>
      <c r="H212" s="218"/>
      <c r="I212" s="211"/>
      <c r="J212" s="208"/>
      <c r="K212" s="208"/>
      <c r="L212" s="208"/>
      <c r="M212" s="208"/>
      <c r="N212" s="208"/>
      <c r="O212" s="208"/>
      <c r="P212" s="47">
        <v>0</v>
      </c>
    </row>
    <row r="213" spans="1:16">
      <c r="A213" s="57">
        <v>41992</v>
      </c>
      <c r="B213" s="25">
        <v>1244</v>
      </c>
      <c r="C213" s="208"/>
      <c r="D213" s="218"/>
      <c r="E213" s="211"/>
      <c r="F213" s="218"/>
      <c r="G213" s="218"/>
      <c r="H213" s="218"/>
      <c r="I213" s="211"/>
      <c r="J213" s="208"/>
      <c r="K213" s="208"/>
      <c r="L213" s="208"/>
      <c r="M213" s="208"/>
      <c r="N213" s="208"/>
      <c r="O213" s="208"/>
      <c r="P213" s="47">
        <v>0</v>
      </c>
    </row>
    <row r="214" spans="1:16">
      <c r="A214" s="57">
        <v>41993</v>
      </c>
      <c r="B214" s="25">
        <v>1294</v>
      </c>
      <c r="C214" s="208"/>
      <c r="D214" s="218"/>
      <c r="E214" s="211"/>
      <c r="F214" s="218"/>
      <c r="G214" s="218"/>
      <c r="H214" s="218"/>
      <c r="I214" s="211"/>
      <c r="J214" s="208"/>
      <c r="K214" s="208"/>
      <c r="L214" s="208"/>
      <c r="M214" s="208"/>
      <c r="N214" s="208"/>
      <c r="O214" s="208"/>
      <c r="P214" s="47">
        <v>10</v>
      </c>
    </row>
    <row r="215" spans="1:16">
      <c r="A215" s="57">
        <v>41994</v>
      </c>
      <c r="B215" s="25">
        <v>1142</v>
      </c>
      <c r="C215" s="208"/>
      <c r="D215" s="218"/>
      <c r="E215" s="211"/>
      <c r="F215" s="218"/>
      <c r="G215" s="218"/>
      <c r="H215" s="218"/>
      <c r="I215" s="211"/>
      <c r="J215" s="208"/>
      <c r="K215" s="208"/>
      <c r="L215" s="208"/>
      <c r="M215" s="208"/>
      <c r="N215" s="208"/>
      <c r="O215" s="208"/>
      <c r="P215" s="47">
        <v>0</v>
      </c>
    </row>
    <row r="216" spans="1:16">
      <c r="A216" s="57">
        <v>41995</v>
      </c>
      <c r="B216" s="25">
        <v>1346</v>
      </c>
      <c r="C216" s="209"/>
      <c r="D216" s="219"/>
      <c r="E216" s="212"/>
      <c r="F216" s="219"/>
      <c r="G216" s="219"/>
      <c r="H216" s="219"/>
      <c r="I216" s="212"/>
      <c r="J216" s="209"/>
      <c r="K216" s="209"/>
      <c r="L216" s="209"/>
      <c r="M216" s="209"/>
      <c r="N216" s="209"/>
      <c r="O216" s="209"/>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208"/>
      <c r="D218" s="218"/>
      <c r="E218" s="211"/>
      <c r="F218" s="218"/>
      <c r="G218" s="218"/>
      <c r="H218" s="218"/>
      <c r="I218" s="211"/>
      <c r="J218" s="208"/>
      <c r="K218" s="207"/>
      <c r="L218" s="207"/>
      <c r="M218" s="207"/>
      <c r="N218" s="207"/>
      <c r="O218" s="207"/>
      <c r="P218" s="47">
        <v>0</v>
      </c>
    </row>
    <row r="219" spans="1:16">
      <c r="A219" s="57">
        <v>41998</v>
      </c>
      <c r="B219" s="25">
        <v>1301</v>
      </c>
      <c r="C219" s="208"/>
      <c r="D219" s="218"/>
      <c r="E219" s="211"/>
      <c r="F219" s="218"/>
      <c r="G219" s="218"/>
      <c r="H219" s="218"/>
      <c r="I219" s="211"/>
      <c r="J219" s="208"/>
      <c r="K219" s="208"/>
      <c r="L219" s="208"/>
      <c r="M219" s="208"/>
      <c r="N219" s="208"/>
      <c r="O219" s="208"/>
      <c r="P219" s="47">
        <v>0</v>
      </c>
    </row>
    <row r="220" spans="1:16">
      <c r="A220" s="57">
        <v>41999</v>
      </c>
      <c r="B220" s="25">
        <v>1408</v>
      </c>
      <c r="C220" s="208"/>
      <c r="D220" s="218"/>
      <c r="E220" s="211"/>
      <c r="F220" s="218"/>
      <c r="G220" s="218"/>
      <c r="H220" s="218"/>
      <c r="I220" s="211"/>
      <c r="J220" s="208"/>
      <c r="K220" s="208"/>
      <c r="L220" s="208"/>
      <c r="M220" s="208"/>
      <c r="N220" s="208"/>
      <c r="O220" s="208"/>
      <c r="P220" s="47">
        <v>0</v>
      </c>
    </row>
    <row r="221" spans="1:16">
      <c r="A221" s="57">
        <v>42000</v>
      </c>
      <c r="B221" s="25">
        <v>1294</v>
      </c>
      <c r="C221" s="208"/>
      <c r="D221" s="218"/>
      <c r="E221" s="211"/>
      <c r="F221" s="218"/>
      <c r="G221" s="218"/>
      <c r="H221" s="218"/>
      <c r="I221" s="211"/>
      <c r="J221" s="208"/>
      <c r="K221" s="208"/>
      <c r="L221" s="208"/>
      <c r="M221" s="208"/>
      <c r="N221" s="208"/>
      <c r="O221" s="208"/>
      <c r="P221" s="47">
        <v>0</v>
      </c>
    </row>
    <row r="222" spans="1:16">
      <c r="A222" s="57">
        <v>42001</v>
      </c>
      <c r="B222" s="25">
        <v>1896</v>
      </c>
      <c r="C222" s="208"/>
      <c r="D222" s="218"/>
      <c r="E222" s="211"/>
      <c r="F222" s="218"/>
      <c r="G222" s="218"/>
      <c r="H222" s="218"/>
      <c r="I222" s="211"/>
      <c r="J222" s="208"/>
      <c r="K222" s="208"/>
      <c r="L222" s="208"/>
      <c r="M222" s="208"/>
      <c r="N222" s="208"/>
      <c r="O222" s="208"/>
      <c r="P222" s="47">
        <v>0</v>
      </c>
    </row>
    <row r="223" spans="1:16">
      <c r="A223" s="57">
        <v>42002</v>
      </c>
      <c r="B223" s="25">
        <v>2467</v>
      </c>
      <c r="C223" s="208"/>
      <c r="D223" s="218"/>
      <c r="E223" s="211"/>
      <c r="F223" s="218"/>
      <c r="G223" s="218"/>
      <c r="H223" s="218"/>
      <c r="I223" s="211"/>
      <c r="J223" s="208"/>
      <c r="K223" s="209"/>
      <c r="L223" s="209"/>
      <c r="M223" s="209"/>
      <c r="N223" s="209"/>
      <c r="O223" s="209"/>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207"/>
      <c r="D225" s="217"/>
      <c r="E225" s="210"/>
      <c r="F225" s="217"/>
      <c r="G225" s="217"/>
      <c r="H225" s="217"/>
      <c r="I225" s="210"/>
      <c r="J225" s="207"/>
      <c r="K225" s="207"/>
      <c r="L225" s="207"/>
      <c r="M225" s="207"/>
      <c r="N225" s="207"/>
      <c r="O225" s="207"/>
      <c r="P225" s="47">
        <v>0</v>
      </c>
    </row>
    <row r="226" spans="1:16">
      <c r="A226" s="57">
        <v>42005</v>
      </c>
      <c r="B226" s="25">
        <v>2469</v>
      </c>
      <c r="C226" s="208"/>
      <c r="D226" s="218"/>
      <c r="E226" s="211"/>
      <c r="F226" s="218"/>
      <c r="G226" s="218"/>
      <c r="H226" s="218"/>
      <c r="I226" s="211"/>
      <c r="J226" s="208"/>
      <c r="K226" s="208"/>
      <c r="L226" s="208"/>
      <c r="M226" s="208"/>
      <c r="N226" s="208"/>
      <c r="O226" s="208"/>
      <c r="P226" s="47">
        <v>0</v>
      </c>
    </row>
    <row r="227" spans="1:16">
      <c r="A227" s="57">
        <v>42006</v>
      </c>
      <c r="B227" s="25">
        <v>1764</v>
      </c>
      <c r="C227" s="208"/>
      <c r="D227" s="218"/>
      <c r="E227" s="211"/>
      <c r="F227" s="218"/>
      <c r="G227" s="218"/>
      <c r="H227" s="218"/>
      <c r="I227" s="211"/>
      <c r="J227" s="208"/>
      <c r="K227" s="208"/>
      <c r="L227" s="208"/>
      <c r="M227" s="208"/>
      <c r="N227" s="208"/>
      <c r="O227" s="208"/>
      <c r="P227" s="47">
        <v>0</v>
      </c>
    </row>
    <row r="228" spans="1:16">
      <c r="A228" s="57">
        <v>42007</v>
      </c>
      <c r="B228" s="25">
        <v>2273</v>
      </c>
      <c r="C228" s="208"/>
      <c r="D228" s="218"/>
      <c r="E228" s="211"/>
      <c r="F228" s="218"/>
      <c r="G228" s="218"/>
      <c r="H228" s="218"/>
      <c r="I228" s="211"/>
      <c r="J228" s="208"/>
      <c r="K228" s="208"/>
      <c r="L228" s="208"/>
      <c r="M228" s="208"/>
      <c r="N228" s="208"/>
      <c r="O228" s="208"/>
      <c r="P228" s="47">
        <v>0</v>
      </c>
    </row>
    <row r="229" spans="1:16">
      <c r="A229" s="57">
        <v>42008</v>
      </c>
      <c r="B229" s="25">
        <v>1666</v>
      </c>
      <c r="C229" s="208"/>
      <c r="D229" s="218"/>
      <c r="E229" s="211"/>
      <c r="F229" s="218"/>
      <c r="G229" s="218"/>
      <c r="H229" s="218"/>
      <c r="I229" s="211"/>
      <c r="J229" s="208"/>
      <c r="K229" s="208"/>
      <c r="L229" s="208"/>
      <c r="M229" s="208"/>
      <c r="N229" s="208"/>
      <c r="O229" s="208"/>
      <c r="P229" s="47">
        <v>0</v>
      </c>
    </row>
    <row r="230" spans="1:16">
      <c r="A230" s="57">
        <v>42009</v>
      </c>
      <c r="B230" s="25">
        <v>1800</v>
      </c>
      <c r="C230" s="209"/>
      <c r="D230" s="219"/>
      <c r="E230" s="212"/>
      <c r="F230" s="219"/>
      <c r="G230" s="219"/>
      <c r="H230" s="219"/>
      <c r="I230" s="212"/>
      <c r="J230" s="209"/>
      <c r="K230" s="209"/>
      <c r="L230" s="209"/>
      <c r="M230" s="209"/>
      <c r="N230" s="209"/>
      <c r="O230" s="209"/>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208"/>
      <c r="D232" s="218"/>
      <c r="E232" s="211"/>
      <c r="F232" s="218"/>
      <c r="G232" s="218"/>
      <c r="H232" s="218"/>
      <c r="I232" s="211"/>
      <c r="J232" s="208"/>
      <c r="K232" s="207"/>
      <c r="L232" s="207"/>
      <c r="M232" s="207"/>
      <c r="N232" s="207"/>
      <c r="O232" s="207"/>
      <c r="P232" s="47">
        <v>0</v>
      </c>
    </row>
    <row r="233" spans="1:16">
      <c r="A233" s="57">
        <v>42012</v>
      </c>
      <c r="B233" s="25">
        <v>1988</v>
      </c>
      <c r="C233" s="208"/>
      <c r="D233" s="218"/>
      <c r="E233" s="211"/>
      <c r="F233" s="218"/>
      <c r="G233" s="218"/>
      <c r="H233" s="218"/>
      <c r="I233" s="211"/>
      <c r="J233" s="208"/>
      <c r="K233" s="208"/>
      <c r="L233" s="208"/>
      <c r="M233" s="208"/>
      <c r="N233" s="208"/>
      <c r="O233" s="208"/>
      <c r="P233" s="47">
        <v>0</v>
      </c>
    </row>
    <row r="234" spans="1:16">
      <c r="A234" s="57">
        <v>42013</v>
      </c>
      <c r="B234" s="25">
        <v>1350</v>
      </c>
      <c r="C234" s="208"/>
      <c r="D234" s="218"/>
      <c r="E234" s="211"/>
      <c r="F234" s="218"/>
      <c r="G234" s="218"/>
      <c r="H234" s="218"/>
      <c r="I234" s="211"/>
      <c r="J234" s="208"/>
      <c r="K234" s="208"/>
      <c r="L234" s="208"/>
      <c r="M234" s="208"/>
      <c r="N234" s="208"/>
      <c r="O234" s="208"/>
      <c r="P234" s="48">
        <v>1</v>
      </c>
    </row>
    <row r="235" spans="1:16">
      <c r="A235" s="57">
        <v>42014</v>
      </c>
      <c r="B235" s="25">
        <v>1913</v>
      </c>
      <c r="C235" s="208"/>
      <c r="D235" s="218"/>
      <c r="E235" s="211"/>
      <c r="F235" s="218"/>
      <c r="G235" s="218"/>
      <c r="H235" s="218"/>
      <c r="I235" s="211"/>
      <c r="J235" s="208"/>
      <c r="K235" s="208"/>
      <c r="L235" s="208"/>
      <c r="M235" s="208"/>
      <c r="N235" s="208"/>
      <c r="O235" s="208"/>
      <c r="P235" s="48">
        <v>1</v>
      </c>
    </row>
    <row r="236" spans="1:16">
      <c r="A236" s="57">
        <v>42015</v>
      </c>
      <c r="B236" s="25">
        <v>1476</v>
      </c>
      <c r="C236" s="208"/>
      <c r="D236" s="218"/>
      <c r="E236" s="211"/>
      <c r="F236" s="218"/>
      <c r="G236" s="218"/>
      <c r="H236" s="218"/>
      <c r="I236" s="211"/>
      <c r="J236" s="208"/>
      <c r="K236" s="208"/>
      <c r="L236" s="208"/>
      <c r="M236" s="208"/>
      <c r="N236" s="208"/>
      <c r="O236" s="208"/>
      <c r="P236" s="48">
        <v>7</v>
      </c>
    </row>
    <row r="237" spans="1:16">
      <c r="A237" s="57">
        <v>42016</v>
      </c>
      <c r="B237" s="25">
        <v>1617</v>
      </c>
      <c r="C237" s="208"/>
      <c r="D237" s="218"/>
      <c r="E237" s="211"/>
      <c r="F237" s="218"/>
      <c r="G237" s="218"/>
      <c r="H237" s="218"/>
      <c r="I237" s="211"/>
      <c r="J237" s="208"/>
      <c r="K237" s="209"/>
      <c r="L237" s="209"/>
      <c r="M237" s="209"/>
      <c r="N237" s="209"/>
      <c r="O237" s="209"/>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207"/>
      <c r="D239" s="217"/>
      <c r="E239" s="210"/>
      <c r="F239" s="217"/>
      <c r="G239" s="217"/>
      <c r="H239" s="217"/>
      <c r="I239" s="210"/>
      <c r="J239" s="207"/>
      <c r="K239" s="207"/>
      <c r="L239" s="207"/>
      <c r="M239" s="207"/>
      <c r="N239" s="207"/>
      <c r="O239" s="207"/>
      <c r="P239" s="47">
        <v>1</v>
      </c>
    </row>
    <row r="240" spans="1:16">
      <c r="A240" s="57">
        <v>42019</v>
      </c>
      <c r="B240" s="25">
        <v>1810</v>
      </c>
      <c r="C240" s="208"/>
      <c r="D240" s="218"/>
      <c r="E240" s="211"/>
      <c r="F240" s="218"/>
      <c r="G240" s="218"/>
      <c r="H240" s="218"/>
      <c r="I240" s="211"/>
      <c r="J240" s="208"/>
      <c r="K240" s="208"/>
      <c r="L240" s="208"/>
      <c r="M240" s="208"/>
      <c r="N240" s="208"/>
      <c r="O240" s="208"/>
      <c r="P240" s="47">
        <v>3</v>
      </c>
    </row>
    <row r="241" spans="1:16">
      <c r="A241" s="57">
        <v>42020</v>
      </c>
      <c r="B241" s="25">
        <v>1352</v>
      </c>
      <c r="C241" s="208"/>
      <c r="D241" s="218"/>
      <c r="E241" s="211"/>
      <c r="F241" s="218"/>
      <c r="G241" s="218"/>
      <c r="H241" s="218"/>
      <c r="I241" s="211"/>
      <c r="J241" s="208"/>
      <c r="K241" s="208"/>
      <c r="L241" s="208"/>
      <c r="M241" s="208"/>
      <c r="N241" s="208"/>
      <c r="O241" s="208"/>
      <c r="P241" s="47">
        <v>0</v>
      </c>
    </row>
    <row r="242" spans="1:16">
      <c r="A242" s="57">
        <v>42021</v>
      </c>
      <c r="B242" s="25">
        <v>1708</v>
      </c>
      <c r="C242" s="208"/>
      <c r="D242" s="218"/>
      <c r="E242" s="211"/>
      <c r="F242" s="218"/>
      <c r="G242" s="218"/>
      <c r="H242" s="218"/>
      <c r="I242" s="211"/>
      <c r="J242" s="208"/>
      <c r="K242" s="208"/>
      <c r="L242" s="208"/>
      <c r="M242" s="208"/>
      <c r="N242" s="208"/>
      <c r="O242" s="208"/>
      <c r="P242" s="47">
        <v>0</v>
      </c>
    </row>
    <row r="243" spans="1:16">
      <c r="A243" s="57">
        <v>42022</v>
      </c>
      <c r="B243" s="25">
        <v>1279</v>
      </c>
      <c r="C243" s="208"/>
      <c r="D243" s="218"/>
      <c r="E243" s="211"/>
      <c r="F243" s="218"/>
      <c r="G243" s="218"/>
      <c r="H243" s="218"/>
      <c r="I243" s="211"/>
      <c r="J243" s="208"/>
      <c r="K243" s="208"/>
      <c r="L243" s="208"/>
      <c r="M243" s="208"/>
      <c r="N243" s="208"/>
      <c r="O243" s="208"/>
      <c r="P243" s="47">
        <v>0</v>
      </c>
    </row>
    <row r="244" spans="1:16">
      <c r="A244" s="57">
        <v>42023</v>
      </c>
      <c r="B244" s="25">
        <v>1678</v>
      </c>
      <c r="C244" s="209"/>
      <c r="D244" s="219"/>
      <c r="E244" s="212"/>
      <c r="F244" s="219"/>
      <c r="G244" s="219"/>
      <c r="H244" s="219"/>
      <c r="I244" s="212"/>
      <c r="J244" s="209"/>
      <c r="K244" s="209"/>
      <c r="L244" s="209"/>
      <c r="M244" s="209"/>
      <c r="N244" s="209"/>
      <c r="O244" s="209"/>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208"/>
      <c r="D246" s="218"/>
      <c r="E246" s="211"/>
      <c r="F246" s="218"/>
      <c r="G246" s="218"/>
      <c r="H246" s="218"/>
      <c r="I246" s="211"/>
      <c r="J246" s="208"/>
      <c r="K246" s="207"/>
      <c r="L246" s="207"/>
      <c r="M246" s="207"/>
      <c r="N246" s="207"/>
      <c r="O246" s="207"/>
      <c r="P246" s="47">
        <v>0</v>
      </c>
    </row>
    <row r="247" spans="1:16">
      <c r="A247" s="57">
        <v>42026</v>
      </c>
      <c r="B247" s="25">
        <v>1692</v>
      </c>
      <c r="C247" s="208"/>
      <c r="D247" s="218"/>
      <c r="E247" s="211"/>
      <c r="F247" s="218"/>
      <c r="G247" s="218"/>
      <c r="H247" s="218"/>
      <c r="I247" s="211"/>
      <c r="J247" s="208"/>
      <c r="K247" s="208"/>
      <c r="L247" s="208"/>
      <c r="M247" s="208"/>
      <c r="N247" s="208"/>
      <c r="O247" s="208"/>
      <c r="P247" s="47">
        <v>0</v>
      </c>
    </row>
    <row r="248" spans="1:16">
      <c r="A248" s="57">
        <v>42027</v>
      </c>
      <c r="B248" s="25">
        <v>2932</v>
      </c>
      <c r="C248" s="208"/>
      <c r="D248" s="218"/>
      <c r="E248" s="211"/>
      <c r="F248" s="218"/>
      <c r="G248" s="218"/>
      <c r="H248" s="218"/>
      <c r="I248" s="211"/>
      <c r="J248" s="208"/>
      <c r="K248" s="208"/>
      <c r="L248" s="208"/>
      <c r="M248" s="208"/>
      <c r="N248" s="208"/>
      <c r="O248" s="208"/>
      <c r="P248" s="47">
        <v>0</v>
      </c>
    </row>
    <row r="249" spans="1:16">
      <c r="A249" s="57">
        <v>42028</v>
      </c>
      <c r="B249" s="25">
        <v>3236</v>
      </c>
      <c r="C249" s="208"/>
      <c r="D249" s="218"/>
      <c r="E249" s="211"/>
      <c r="F249" s="218"/>
      <c r="G249" s="218"/>
      <c r="H249" s="218"/>
      <c r="I249" s="211"/>
      <c r="J249" s="208"/>
      <c r="K249" s="208"/>
      <c r="L249" s="208"/>
      <c r="M249" s="208"/>
      <c r="N249" s="208"/>
      <c r="O249" s="208"/>
      <c r="P249" s="47">
        <v>1</v>
      </c>
    </row>
    <row r="250" spans="1:16">
      <c r="A250" s="57">
        <v>42029</v>
      </c>
      <c r="B250" s="25">
        <v>2204</v>
      </c>
      <c r="C250" s="208"/>
      <c r="D250" s="218"/>
      <c r="E250" s="211"/>
      <c r="F250" s="218"/>
      <c r="G250" s="218"/>
      <c r="H250" s="218"/>
      <c r="I250" s="211"/>
      <c r="J250" s="208"/>
      <c r="K250" s="208"/>
      <c r="L250" s="208"/>
      <c r="M250" s="208"/>
      <c r="N250" s="208"/>
      <c r="O250" s="208"/>
      <c r="P250" s="47">
        <v>1</v>
      </c>
    </row>
    <row r="251" spans="1:16">
      <c r="A251" s="57">
        <v>42030</v>
      </c>
      <c r="B251" s="25">
        <v>2162</v>
      </c>
      <c r="C251" s="208"/>
      <c r="D251" s="218"/>
      <c r="E251" s="211"/>
      <c r="F251" s="218"/>
      <c r="G251" s="218"/>
      <c r="H251" s="218"/>
      <c r="I251" s="211"/>
      <c r="J251" s="208"/>
      <c r="K251" s="209"/>
      <c r="L251" s="209"/>
      <c r="M251" s="209"/>
      <c r="N251" s="209"/>
      <c r="O251" s="209"/>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207"/>
      <c r="D253" s="217"/>
      <c r="E253" s="210"/>
      <c r="F253" s="217"/>
      <c r="G253" s="217"/>
      <c r="H253" s="217"/>
      <c r="I253" s="210"/>
      <c r="J253" s="207"/>
      <c r="K253" s="207"/>
      <c r="L253" s="207"/>
      <c r="M253" s="207"/>
      <c r="N253" s="207"/>
      <c r="O253" s="207"/>
      <c r="P253" s="47">
        <v>0</v>
      </c>
    </row>
    <row r="254" spans="1:16">
      <c r="A254" s="57">
        <v>42033</v>
      </c>
      <c r="B254" s="25">
        <v>2376</v>
      </c>
      <c r="C254" s="208"/>
      <c r="D254" s="218"/>
      <c r="E254" s="211"/>
      <c r="F254" s="218"/>
      <c r="G254" s="218"/>
      <c r="H254" s="218"/>
      <c r="I254" s="211"/>
      <c r="J254" s="208"/>
      <c r="K254" s="208"/>
      <c r="L254" s="208"/>
      <c r="M254" s="208"/>
      <c r="N254" s="208"/>
      <c r="O254" s="208"/>
      <c r="P254" s="47">
        <v>0</v>
      </c>
    </row>
    <row r="255" spans="1:16">
      <c r="A255" s="57">
        <v>42034</v>
      </c>
      <c r="B255" s="25">
        <v>2023</v>
      </c>
      <c r="C255" s="208"/>
      <c r="D255" s="218"/>
      <c r="E255" s="211"/>
      <c r="F255" s="218"/>
      <c r="G255" s="218"/>
      <c r="H255" s="218"/>
      <c r="I255" s="211"/>
      <c r="J255" s="208"/>
      <c r="K255" s="208"/>
      <c r="L255" s="208"/>
      <c r="M255" s="208"/>
      <c r="N255" s="208"/>
      <c r="O255" s="208"/>
      <c r="P255" s="47">
        <v>4</v>
      </c>
    </row>
    <row r="256" spans="1:16">
      <c r="A256" s="57">
        <v>42035</v>
      </c>
      <c r="B256" s="25">
        <v>1477</v>
      </c>
      <c r="C256" s="208"/>
      <c r="D256" s="218"/>
      <c r="E256" s="211"/>
      <c r="F256" s="218"/>
      <c r="G256" s="218"/>
      <c r="H256" s="218"/>
      <c r="I256" s="211"/>
      <c r="J256" s="208"/>
      <c r="K256" s="208"/>
      <c r="L256" s="208"/>
      <c r="M256" s="208"/>
      <c r="N256" s="208"/>
      <c r="O256" s="208"/>
      <c r="P256" s="47">
        <v>0</v>
      </c>
    </row>
    <row r="257" spans="1:16">
      <c r="A257" s="57">
        <v>42036</v>
      </c>
      <c r="B257" s="25">
        <v>1844</v>
      </c>
      <c r="C257" s="208"/>
      <c r="D257" s="218"/>
      <c r="E257" s="211"/>
      <c r="F257" s="218"/>
      <c r="G257" s="218"/>
      <c r="H257" s="218"/>
      <c r="I257" s="211"/>
      <c r="J257" s="208"/>
      <c r="K257" s="208"/>
      <c r="L257" s="208"/>
      <c r="M257" s="208"/>
      <c r="N257" s="208"/>
      <c r="O257" s="208"/>
      <c r="P257" s="47">
        <v>0</v>
      </c>
    </row>
    <row r="258" spans="1:16">
      <c r="A258" s="57">
        <v>42037</v>
      </c>
      <c r="B258" s="25">
        <v>1649</v>
      </c>
      <c r="C258" s="209"/>
      <c r="D258" s="219"/>
      <c r="E258" s="212"/>
      <c r="F258" s="219"/>
      <c r="G258" s="219"/>
      <c r="H258" s="219"/>
      <c r="I258" s="212"/>
      <c r="J258" s="209"/>
      <c r="K258" s="209"/>
      <c r="L258" s="209"/>
      <c r="M258" s="209"/>
      <c r="N258" s="209"/>
      <c r="O258" s="209"/>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207"/>
      <c r="D260" s="217"/>
      <c r="E260" s="210"/>
      <c r="F260" s="217"/>
      <c r="G260" s="217"/>
      <c r="H260" s="217"/>
      <c r="I260" s="210"/>
      <c r="J260" s="207"/>
      <c r="K260" s="207"/>
      <c r="L260" s="207"/>
      <c r="M260" s="207"/>
      <c r="N260" s="207"/>
      <c r="O260" s="207"/>
      <c r="P260" s="47">
        <v>0</v>
      </c>
    </row>
    <row r="261" spans="1:16">
      <c r="A261" s="57">
        <v>42040</v>
      </c>
      <c r="B261" s="25">
        <v>1683</v>
      </c>
      <c r="C261" s="208"/>
      <c r="D261" s="218"/>
      <c r="E261" s="211"/>
      <c r="F261" s="218"/>
      <c r="G261" s="218"/>
      <c r="H261" s="218"/>
      <c r="I261" s="211"/>
      <c r="J261" s="208"/>
      <c r="K261" s="208"/>
      <c r="L261" s="208"/>
      <c r="M261" s="208"/>
      <c r="N261" s="208"/>
      <c r="O261" s="208"/>
      <c r="P261" s="47">
        <v>0</v>
      </c>
    </row>
    <row r="262" spans="1:16">
      <c r="A262" s="57">
        <v>42041</v>
      </c>
      <c r="B262" s="25">
        <v>1107</v>
      </c>
      <c r="C262" s="208"/>
      <c r="D262" s="218"/>
      <c r="E262" s="211"/>
      <c r="F262" s="218"/>
      <c r="G262" s="218"/>
      <c r="H262" s="218"/>
      <c r="I262" s="211"/>
      <c r="J262" s="208"/>
      <c r="K262" s="208"/>
      <c r="L262" s="208"/>
      <c r="M262" s="208"/>
      <c r="N262" s="208"/>
      <c r="O262" s="208"/>
      <c r="P262" s="47">
        <v>1</v>
      </c>
    </row>
    <row r="263" spans="1:16">
      <c r="A263" s="57">
        <v>42042</v>
      </c>
      <c r="B263" s="25">
        <v>1707</v>
      </c>
      <c r="C263" s="208"/>
      <c r="D263" s="218"/>
      <c r="E263" s="211"/>
      <c r="F263" s="218"/>
      <c r="G263" s="218"/>
      <c r="H263" s="218"/>
      <c r="I263" s="211"/>
      <c r="J263" s="208"/>
      <c r="K263" s="208"/>
      <c r="L263" s="208"/>
      <c r="M263" s="208"/>
      <c r="N263" s="208"/>
      <c r="O263" s="208"/>
      <c r="P263" s="47">
        <v>5</v>
      </c>
    </row>
    <row r="264" spans="1:16">
      <c r="A264" s="57">
        <v>42043</v>
      </c>
      <c r="B264" s="25">
        <v>1565</v>
      </c>
      <c r="C264" s="208"/>
      <c r="D264" s="218"/>
      <c r="E264" s="211"/>
      <c r="F264" s="218"/>
      <c r="G264" s="218"/>
      <c r="H264" s="218"/>
      <c r="I264" s="211"/>
      <c r="J264" s="208"/>
      <c r="K264" s="208"/>
      <c r="L264" s="208"/>
      <c r="M264" s="208"/>
      <c r="N264" s="208"/>
      <c r="O264" s="208"/>
      <c r="P264" s="47">
        <v>0</v>
      </c>
    </row>
    <row r="265" spans="1:16">
      <c r="A265" s="57">
        <v>42044</v>
      </c>
      <c r="B265" s="25">
        <v>1560</v>
      </c>
      <c r="C265" s="209"/>
      <c r="D265" s="219"/>
      <c r="E265" s="212"/>
      <c r="F265" s="219"/>
      <c r="G265" s="219"/>
      <c r="H265" s="219"/>
      <c r="I265" s="212"/>
      <c r="J265" s="209"/>
      <c r="K265" s="209"/>
      <c r="L265" s="209"/>
      <c r="M265" s="209"/>
      <c r="N265" s="209"/>
      <c r="O265" s="209"/>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207"/>
      <c r="D267" s="217"/>
      <c r="E267" s="210"/>
      <c r="F267" s="217"/>
      <c r="G267" s="217"/>
      <c r="H267" s="217"/>
      <c r="I267" s="210"/>
      <c r="J267" s="207"/>
      <c r="K267" s="207"/>
      <c r="L267" s="207"/>
      <c r="M267" s="207"/>
      <c r="N267" s="207"/>
      <c r="O267" s="207"/>
      <c r="P267" s="47">
        <v>0</v>
      </c>
    </row>
    <row r="268" spans="1:16">
      <c r="A268" s="57">
        <v>42047</v>
      </c>
      <c r="B268" s="25">
        <v>1214</v>
      </c>
      <c r="C268" s="208"/>
      <c r="D268" s="218"/>
      <c r="E268" s="211"/>
      <c r="F268" s="218"/>
      <c r="G268" s="218"/>
      <c r="H268" s="218"/>
      <c r="I268" s="211"/>
      <c r="J268" s="208"/>
      <c r="K268" s="208"/>
      <c r="L268" s="208"/>
      <c r="M268" s="208"/>
      <c r="N268" s="208"/>
      <c r="O268" s="208"/>
      <c r="P268" s="47">
        <v>0</v>
      </c>
    </row>
    <row r="269" spans="1:16">
      <c r="A269" s="57">
        <v>42048</v>
      </c>
      <c r="B269" s="25">
        <v>1688</v>
      </c>
      <c r="C269" s="208"/>
      <c r="D269" s="218"/>
      <c r="E269" s="211"/>
      <c r="F269" s="218"/>
      <c r="G269" s="218"/>
      <c r="H269" s="218"/>
      <c r="I269" s="211"/>
      <c r="J269" s="208"/>
      <c r="K269" s="208"/>
      <c r="L269" s="208"/>
      <c r="M269" s="208"/>
      <c r="N269" s="208"/>
      <c r="O269" s="208"/>
      <c r="P269" s="47">
        <v>0</v>
      </c>
    </row>
    <row r="270" spans="1:16">
      <c r="A270" s="57">
        <v>42049</v>
      </c>
      <c r="B270" s="25">
        <v>1317</v>
      </c>
      <c r="C270" s="208"/>
      <c r="D270" s="218"/>
      <c r="E270" s="211"/>
      <c r="F270" s="218"/>
      <c r="G270" s="218"/>
      <c r="H270" s="218"/>
      <c r="I270" s="211"/>
      <c r="J270" s="208"/>
      <c r="K270" s="208"/>
      <c r="L270" s="208"/>
      <c r="M270" s="208"/>
      <c r="N270" s="208"/>
      <c r="O270" s="208"/>
      <c r="P270" s="47">
        <v>0</v>
      </c>
    </row>
    <row r="271" spans="1:16">
      <c r="A271" s="57">
        <v>42050</v>
      </c>
      <c r="B271" s="25">
        <v>1546</v>
      </c>
      <c r="C271" s="208"/>
      <c r="D271" s="218"/>
      <c r="E271" s="211"/>
      <c r="F271" s="218"/>
      <c r="G271" s="218"/>
      <c r="H271" s="218"/>
      <c r="I271" s="211"/>
      <c r="J271" s="208"/>
      <c r="K271" s="208"/>
      <c r="L271" s="208"/>
      <c r="M271" s="208"/>
      <c r="N271" s="208"/>
      <c r="O271" s="208"/>
      <c r="P271" s="47">
        <v>0</v>
      </c>
    </row>
    <row r="272" spans="1:16">
      <c r="A272" s="57">
        <v>42051</v>
      </c>
      <c r="B272" s="25">
        <v>1775</v>
      </c>
      <c r="C272" s="209"/>
      <c r="D272" s="219"/>
      <c r="E272" s="212"/>
      <c r="F272" s="219"/>
      <c r="G272" s="219"/>
      <c r="H272" s="219"/>
      <c r="I272" s="212"/>
      <c r="J272" s="209"/>
      <c r="K272" s="209"/>
      <c r="L272" s="209"/>
      <c r="M272" s="209"/>
      <c r="N272" s="209"/>
      <c r="O272" s="209"/>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207"/>
      <c r="D274" s="217"/>
      <c r="E274" s="210"/>
      <c r="F274" s="217"/>
      <c r="G274" s="217"/>
      <c r="H274" s="217"/>
      <c r="I274" s="210"/>
      <c r="J274" s="207"/>
      <c r="K274" s="207"/>
      <c r="L274" s="207"/>
      <c r="M274" s="207"/>
      <c r="N274" s="207"/>
      <c r="O274" s="207"/>
      <c r="P274" s="47">
        <v>1</v>
      </c>
    </row>
    <row r="275" spans="1:16">
      <c r="A275" s="57">
        <v>42054</v>
      </c>
      <c r="B275" s="25">
        <v>1161</v>
      </c>
      <c r="C275" s="208"/>
      <c r="D275" s="218"/>
      <c r="E275" s="211"/>
      <c r="F275" s="218"/>
      <c r="G275" s="218"/>
      <c r="H275" s="218"/>
      <c r="I275" s="211"/>
      <c r="J275" s="208"/>
      <c r="K275" s="208"/>
      <c r="L275" s="208"/>
      <c r="M275" s="208"/>
      <c r="N275" s="208"/>
      <c r="O275" s="208"/>
      <c r="P275" s="47">
        <v>1</v>
      </c>
    </row>
    <row r="276" spans="1:16">
      <c r="A276" s="57">
        <v>42055</v>
      </c>
      <c r="B276" s="25">
        <v>1288</v>
      </c>
      <c r="C276" s="208"/>
      <c r="D276" s="218"/>
      <c r="E276" s="211"/>
      <c r="F276" s="218"/>
      <c r="G276" s="218"/>
      <c r="H276" s="218"/>
      <c r="I276" s="211"/>
      <c r="J276" s="208"/>
      <c r="K276" s="208"/>
      <c r="L276" s="208"/>
      <c r="M276" s="208"/>
      <c r="N276" s="208"/>
      <c r="O276" s="208"/>
      <c r="P276" s="47">
        <v>0</v>
      </c>
    </row>
    <row r="277" spans="1:16">
      <c r="A277" s="57">
        <v>42056</v>
      </c>
      <c r="B277" s="25">
        <v>3457</v>
      </c>
      <c r="C277" s="208"/>
      <c r="D277" s="218"/>
      <c r="E277" s="211"/>
      <c r="F277" s="218"/>
      <c r="G277" s="218"/>
      <c r="H277" s="218"/>
      <c r="I277" s="211"/>
      <c r="J277" s="208"/>
      <c r="K277" s="208"/>
      <c r="L277" s="208"/>
      <c r="M277" s="208"/>
      <c r="N277" s="208"/>
      <c r="O277" s="208"/>
      <c r="P277" s="47">
        <v>0</v>
      </c>
    </row>
    <row r="278" spans="1:16">
      <c r="A278" s="57">
        <v>42057</v>
      </c>
      <c r="B278" s="25">
        <v>3370</v>
      </c>
      <c r="C278" s="208"/>
      <c r="D278" s="218"/>
      <c r="E278" s="211"/>
      <c r="F278" s="218"/>
      <c r="G278" s="218"/>
      <c r="H278" s="218"/>
      <c r="I278" s="211"/>
      <c r="J278" s="208"/>
      <c r="K278" s="208"/>
      <c r="L278" s="208"/>
      <c r="M278" s="208"/>
      <c r="N278" s="208"/>
      <c r="O278" s="208"/>
      <c r="P278" s="47">
        <v>9.5</v>
      </c>
    </row>
    <row r="279" spans="1:16">
      <c r="A279" s="57">
        <v>42058</v>
      </c>
      <c r="B279" s="25">
        <v>3595</v>
      </c>
      <c r="C279" s="209"/>
      <c r="D279" s="219"/>
      <c r="E279" s="212"/>
      <c r="F279" s="219"/>
      <c r="G279" s="219"/>
      <c r="H279" s="219"/>
      <c r="I279" s="212"/>
      <c r="J279" s="209"/>
      <c r="K279" s="209"/>
      <c r="L279" s="209"/>
      <c r="M279" s="209"/>
      <c r="N279" s="209"/>
      <c r="O279" s="209"/>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207"/>
      <c r="D281" s="217"/>
      <c r="E281" s="210"/>
      <c r="F281" s="217"/>
      <c r="G281" s="217"/>
      <c r="H281" s="217"/>
      <c r="I281" s="210"/>
      <c r="J281" s="207"/>
      <c r="K281" s="207"/>
      <c r="L281" s="207"/>
      <c r="M281" s="207"/>
      <c r="N281" s="207"/>
      <c r="O281" s="207"/>
      <c r="P281" s="47">
        <v>0</v>
      </c>
    </row>
    <row r="282" spans="1:16">
      <c r="A282" s="57">
        <v>42061</v>
      </c>
      <c r="B282" s="25">
        <v>1913</v>
      </c>
      <c r="C282" s="208"/>
      <c r="D282" s="218"/>
      <c r="E282" s="211"/>
      <c r="F282" s="218"/>
      <c r="G282" s="218"/>
      <c r="H282" s="218"/>
      <c r="I282" s="211"/>
      <c r="J282" s="208"/>
      <c r="K282" s="208"/>
      <c r="L282" s="208"/>
      <c r="M282" s="208"/>
      <c r="N282" s="208"/>
      <c r="O282" s="208"/>
      <c r="P282" s="47">
        <v>0</v>
      </c>
    </row>
    <row r="283" spans="1:16">
      <c r="A283" s="57">
        <v>42062</v>
      </c>
      <c r="B283" s="25">
        <v>2218</v>
      </c>
      <c r="C283" s="208"/>
      <c r="D283" s="218"/>
      <c r="E283" s="211"/>
      <c r="F283" s="218"/>
      <c r="G283" s="218"/>
      <c r="H283" s="218"/>
      <c r="I283" s="211"/>
      <c r="J283" s="208"/>
      <c r="K283" s="208"/>
      <c r="L283" s="208"/>
      <c r="M283" s="208"/>
      <c r="N283" s="208"/>
      <c r="O283" s="208"/>
      <c r="P283" s="47">
        <v>0</v>
      </c>
    </row>
    <row r="284" spans="1:16">
      <c r="A284" s="57">
        <v>42063</v>
      </c>
      <c r="B284" s="25">
        <v>1716</v>
      </c>
      <c r="C284" s="208"/>
      <c r="D284" s="218"/>
      <c r="E284" s="211"/>
      <c r="F284" s="218"/>
      <c r="G284" s="218"/>
      <c r="H284" s="218"/>
      <c r="I284" s="211"/>
      <c r="J284" s="208"/>
      <c r="K284" s="208"/>
      <c r="L284" s="208"/>
      <c r="M284" s="208"/>
      <c r="N284" s="208"/>
      <c r="O284" s="208"/>
      <c r="P284" s="47">
        <v>0</v>
      </c>
    </row>
    <row r="285" spans="1:16">
      <c r="A285" s="57">
        <v>42064</v>
      </c>
      <c r="B285" s="25">
        <v>1982</v>
      </c>
      <c r="C285" s="208"/>
      <c r="D285" s="218"/>
      <c r="E285" s="211"/>
      <c r="F285" s="218"/>
      <c r="G285" s="218"/>
      <c r="H285" s="218"/>
      <c r="I285" s="211"/>
      <c r="J285" s="208"/>
      <c r="K285" s="208"/>
      <c r="L285" s="208"/>
      <c r="M285" s="208"/>
      <c r="N285" s="208"/>
      <c r="O285" s="208"/>
      <c r="P285" s="47">
        <v>0</v>
      </c>
    </row>
    <row r="286" spans="1:16">
      <c r="A286" s="57">
        <v>42065</v>
      </c>
      <c r="B286" s="25">
        <v>1152</v>
      </c>
      <c r="C286" s="209"/>
      <c r="D286" s="219"/>
      <c r="E286" s="212"/>
      <c r="F286" s="219"/>
      <c r="G286" s="219"/>
      <c r="H286" s="219"/>
      <c r="I286" s="212"/>
      <c r="J286" s="209"/>
      <c r="K286" s="209"/>
      <c r="L286" s="209"/>
      <c r="M286" s="209"/>
      <c r="N286" s="209"/>
      <c r="O286" s="209"/>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207"/>
      <c r="D288" s="217"/>
      <c r="E288" s="210"/>
      <c r="F288" s="217"/>
      <c r="G288" s="217"/>
      <c r="H288" s="217"/>
      <c r="I288" s="210"/>
      <c r="J288" s="207"/>
      <c r="K288" s="207"/>
      <c r="L288" s="207"/>
      <c r="M288" s="207"/>
      <c r="N288" s="207"/>
      <c r="O288" s="207"/>
      <c r="P288" s="47">
        <v>0</v>
      </c>
    </row>
    <row r="289" spans="1:16">
      <c r="A289" s="57">
        <v>42068</v>
      </c>
      <c r="B289" s="25">
        <v>1754</v>
      </c>
      <c r="C289" s="208"/>
      <c r="D289" s="218"/>
      <c r="E289" s="211"/>
      <c r="F289" s="218"/>
      <c r="G289" s="218"/>
      <c r="H289" s="218"/>
      <c r="I289" s="211"/>
      <c r="J289" s="208"/>
      <c r="K289" s="208"/>
      <c r="L289" s="208"/>
      <c r="M289" s="208"/>
      <c r="N289" s="208"/>
      <c r="O289" s="208"/>
      <c r="P289" s="47">
        <v>0</v>
      </c>
    </row>
    <row r="290" spans="1:16">
      <c r="A290" s="57">
        <v>42069</v>
      </c>
      <c r="B290" s="25">
        <v>1739</v>
      </c>
      <c r="C290" s="208"/>
      <c r="D290" s="218"/>
      <c r="E290" s="211"/>
      <c r="F290" s="218"/>
      <c r="G290" s="218"/>
      <c r="H290" s="218"/>
      <c r="I290" s="211"/>
      <c r="J290" s="208"/>
      <c r="K290" s="208"/>
      <c r="L290" s="208"/>
      <c r="M290" s="208"/>
      <c r="N290" s="208"/>
      <c r="O290" s="208"/>
      <c r="P290" s="47">
        <v>0</v>
      </c>
    </row>
    <row r="291" spans="1:16">
      <c r="A291" s="57">
        <v>42070</v>
      </c>
      <c r="B291" s="25">
        <v>1089</v>
      </c>
      <c r="C291" s="208"/>
      <c r="D291" s="218"/>
      <c r="E291" s="211"/>
      <c r="F291" s="218"/>
      <c r="G291" s="218"/>
      <c r="H291" s="218"/>
      <c r="I291" s="211"/>
      <c r="J291" s="208"/>
      <c r="K291" s="208"/>
      <c r="L291" s="208"/>
      <c r="M291" s="208"/>
      <c r="N291" s="208"/>
      <c r="O291" s="208"/>
      <c r="P291" s="47">
        <v>0</v>
      </c>
    </row>
    <row r="292" spans="1:16">
      <c r="A292" s="57">
        <v>42071</v>
      </c>
      <c r="B292" s="25">
        <v>1482</v>
      </c>
      <c r="C292" s="208"/>
      <c r="D292" s="218"/>
      <c r="E292" s="211"/>
      <c r="F292" s="218"/>
      <c r="G292" s="218"/>
      <c r="H292" s="218"/>
      <c r="I292" s="211"/>
      <c r="J292" s="208"/>
      <c r="K292" s="208"/>
      <c r="L292" s="208"/>
      <c r="M292" s="208"/>
      <c r="N292" s="208"/>
      <c r="O292" s="208"/>
      <c r="P292" s="47">
        <v>0</v>
      </c>
    </row>
    <row r="293" spans="1:16">
      <c r="A293" s="57">
        <v>42072</v>
      </c>
      <c r="B293" s="25">
        <v>1520</v>
      </c>
      <c r="C293" s="209"/>
      <c r="D293" s="219"/>
      <c r="E293" s="212"/>
      <c r="F293" s="219"/>
      <c r="G293" s="219"/>
      <c r="H293" s="219"/>
      <c r="I293" s="212"/>
      <c r="J293" s="209"/>
      <c r="K293" s="209"/>
      <c r="L293" s="209"/>
      <c r="M293" s="209"/>
      <c r="N293" s="209"/>
      <c r="O293" s="209"/>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207"/>
      <c r="D295" s="217"/>
      <c r="E295" s="210"/>
      <c r="F295" s="217"/>
      <c r="G295" s="217"/>
      <c r="H295" s="217"/>
      <c r="I295" s="210"/>
      <c r="J295" s="207"/>
      <c r="K295" s="207"/>
      <c r="L295" s="207"/>
      <c r="M295" s="207"/>
      <c r="N295" s="207"/>
      <c r="O295" s="207"/>
      <c r="P295" s="47">
        <v>0</v>
      </c>
    </row>
    <row r="296" spans="1:16">
      <c r="A296" s="57">
        <v>42075</v>
      </c>
      <c r="B296" s="25">
        <v>1410</v>
      </c>
      <c r="C296" s="208"/>
      <c r="D296" s="218"/>
      <c r="E296" s="211"/>
      <c r="F296" s="218"/>
      <c r="G296" s="218"/>
      <c r="H296" s="218"/>
      <c r="I296" s="211"/>
      <c r="J296" s="208"/>
      <c r="K296" s="208"/>
      <c r="L296" s="208"/>
      <c r="M296" s="208"/>
      <c r="N296" s="208"/>
      <c r="O296" s="208"/>
      <c r="P296" s="47">
        <v>0</v>
      </c>
    </row>
    <row r="297" spans="1:16">
      <c r="A297" s="57">
        <v>42076</v>
      </c>
      <c r="B297" s="25">
        <v>1627</v>
      </c>
      <c r="C297" s="208"/>
      <c r="D297" s="218"/>
      <c r="E297" s="211"/>
      <c r="F297" s="218"/>
      <c r="G297" s="218"/>
      <c r="H297" s="218"/>
      <c r="I297" s="211"/>
      <c r="J297" s="208"/>
      <c r="K297" s="208"/>
      <c r="L297" s="208"/>
      <c r="M297" s="208"/>
      <c r="N297" s="208"/>
      <c r="O297" s="208"/>
      <c r="P297" s="47">
        <v>0</v>
      </c>
    </row>
    <row r="298" spans="1:16">
      <c r="A298" s="57">
        <v>42077</v>
      </c>
      <c r="B298" s="25">
        <v>1250</v>
      </c>
      <c r="C298" s="208"/>
      <c r="D298" s="218"/>
      <c r="E298" s="211"/>
      <c r="F298" s="218"/>
      <c r="G298" s="218"/>
      <c r="H298" s="218"/>
      <c r="I298" s="211"/>
      <c r="J298" s="208"/>
      <c r="K298" s="208"/>
      <c r="L298" s="208"/>
      <c r="M298" s="208"/>
      <c r="N298" s="208"/>
      <c r="O298" s="208"/>
      <c r="P298" s="47">
        <v>0</v>
      </c>
    </row>
    <row r="299" spans="1:16">
      <c r="A299" s="57">
        <v>42078</v>
      </c>
      <c r="B299" s="25">
        <v>1821</v>
      </c>
      <c r="C299" s="208"/>
      <c r="D299" s="218"/>
      <c r="E299" s="211"/>
      <c r="F299" s="218"/>
      <c r="G299" s="218"/>
      <c r="H299" s="218"/>
      <c r="I299" s="211"/>
      <c r="J299" s="208"/>
      <c r="K299" s="208"/>
      <c r="L299" s="208"/>
      <c r="M299" s="208"/>
      <c r="N299" s="208"/>
      <c r="O299" s="208"/>
      <c r="P299" s="47">
        <v>0</v>
      </c>
    </row>
    <row r="300" spans="1:16">
      <c r="A300" s="57">
        <v>42079</v>
      </c>
      <c r="B300" s="25">
        <v>1091</v>
      </c>
      <c r="C300" s="209"/>
      <c r="D300" s="219"/>
      <c r="E300" s="212"/>
      <c r="F300" s="219"/>
      <c r="G300" s="219"/>
      <c r="H300" s="219"/>
      <c r="I300" s="212"/>
      <c r="J300" s="209"/>
      <c r="K300" s="209"/>
      <c r="L300" s="209"/>
      <c r="M300" s="209"/>
      <c r="N300" s="209"/>
      <c r="O300" s="209"/>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207"/>
      <c r="D302" s="217"/>
      <c r="E302" s="210"/>
      <c r="F302" s="217"/>
      <c r="G302" s="217"/>
      <c r="H302" s="217"/>
      <c r="I302" s="210"/>
      <c r="J302" s="207"/>
      <c r="K302" s="207"/>
      <c r="L302" s="207"/>
      <c r="M302" s="207"/>
      <c r="N302" s="207"/>
      <c r="O302" s="207"/>
      <c r="P302" s="47">
        <v>0</v>
      </c>
    </row>
    <row r="303" spans="1:16">
      <c r="A303" s="57">
        <v>42082</v>
      </c>
      <c r="B303" s="25">
        <v>1345</v>
      </c>
      <c r="C303" s="208"/>
      <c r="D303" s="218"/>
      <c r="E303" s="211"/>
      <c r="F303" s="218"/>
      <c r="G303" s="218"/>
      <c r="H303" s="218"/>
      <c r="I303" s="211"/>
      <c r="J303" s="208"/>
      <c r="K303" s="208"/>
      <c r="L303" s="208"/>
      <c r="M303" s="208"/>
      <c r="N303" s="208"/>
      <c r="O303" s="208"/>
      <c r="P303" s="47">
        <v>0</v>
      </c>
    </row>
    <row r="304" spans="1:16">
      <c r="A304" s="57">
        <v>42083</v>
      </c>
      <c r="B304" s="25">
        <v>1202</v>
      </c>
      <c r="C304" s="208"/>
      <c r="D304" s="218"/>
      <c r="E304" s="211"/>
      <c r="F304" s="218"/>
      <c r="G304" s="218"/>
      <c r="H304" s="218"/>
      <c r="I304" s="211"/>
      <c r="J304" s="208"/>
      <c r="K304" s="208"/>
      <c r="L304" s="208"/>
      <c r="M304" s="208"/>
      <c r="N304" s="208"/>
      <c r="O304" s="208"/>
      <c r="P304" s="47">
        <v>1</v>
      </c>
    </row>
    <row r="305" spans="1:16">
      <c r="A305" s="57">
        <v>42084</v>
      </c>
      <c r="B305" s="25">
        <v>1683</v>
      </c>
      <c r="C305" s="208"/>
      <c r="D305" s="218"/>
      <c r="E305" s="211"/>
      <c r="F305" s="218"/>
      <c r="G305" s="218"/>
      <c r="H305" s="218"/>
      <c r="I305" s="211"/>
      <c r="J305" s="208"/>
      <c r="K305" s="208"/>
      <c r="L305" s="208"/>
      <c r="M305" s="208"/>
      <c r="N305" s="208"/>
      <c r="O305" s="208"/>
      <c r="P305" s="47">
        <v>1</v>
      </c>
    </row>
    <row r="306" spans="1:16">
      <c r="A306" s="57">
        <v>42085</v>
      </c>
      <c r="B306" s="25">
        <v>1289</v>
      </c>
      <c r="C306" s="208"/>
      <c r="D306" s="218"/>
      <c r="E306" s="211"/>
      <c r="F306" s="218"/>
      <c r="G306" s="218"/>
      <c r="H306" s="218"/>
      <c r="I306" s="211"/>
      <c r="J306" s="208"/>
      <c r="K306" s="208"/>
      <c r="L306" s="208"/>
      <c r="M306" s="208"/>
      <c r="N306" s="208"/>
      <c r="O306" s="208"/>
      <c r="P306" s="47">
        <v>0</v>
      </c>
    </row>
    <row r="307" spans="1:16">
      <c r="A307" s="57">
        <v>42086</v>
      </c>
      <c r="B307" s="25">
        <v>1503</v>
      </c>
      <c r="C307" s="209"/>
      <c r="D307" s="219"/>
      <c r="E307" s="212"/>
      <c r="F307" s="219"/>
      <c r="G307" s="219"/>
      <c r="H307" s="219"/>
      <c r="I307" s="212"/>
      <c r="J307" s="209"/>
      <c r="K307" s="209"/>
      <c r="L307" s="209"/>
      <c r="M307" s="209"/>
      <c r="N307" s="209"/>
      <c r="O307" s="209"/>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207"/>
      <c r="D309" s="217"/>
      <c r="E309" s="210"/>
      <c r="F309" s="217"/>
      <c r="G309" s="217"/>
      <c r="H309" s="217"/>
      <c r="I309" s="210"/>
      <c r="J309" s="207"/>
      <c r="K309" s="207"/>
      <c r="L309" s="207"/>
      <c r="M309" s="207"/>
      <c r="N309" s="207"/>
      <c r="O309" s="207"/>
      <c r="P309" s="47">
        <v>28</v>
      </c>
    </row>
    <row r="310" spans="1:16">
      <c r="A310" s="57">
        <v>42089</v>
      </c>
      <c r="B310" s="25">
        <v>1496</v>
      </c>
      <c r="C310" s="208"/>
      <c r="D310" s="218"/>
      <c r="E310" s="211"/>
      <c r="F310" s="218"/>
      <c r="G310" s="218"/>
      <c r="H310" s="218"/>
      <c r="I310" s="211"/>
      <c r="J310" s="208"/>
      <c r="K310" s="208"/>
      <c r="L310" s="208"/>
      <c r="M310" s="208"/>
      <c r="N310" s="208"/>
      <c r="O310" s="208"/>
      <c r="P310" s="47">
        <v>0</v>
      </c>
    </row>
    <row r="311" spans="1:16">
      <c r="A311" s="57">
        <v>42090</v>
      </c>
      <c r="B311" s="25">
        <v>1496</v>
      </c>
      <c r="C311" s="208"/>
      <c r="D311" s="218"/>
      <c r="E311" s="211"/>
      <c r="F311" s="218"/>
      <c r="G311" s="218"/>
      <c r="H311" s="218"/>
      <c r="I311" s="211"/>
      <c r="J311" s="208"/>
      <c r="K311" s="208"/>
      <c r="L311" s="208"/>
      <c r="M311" s="208"/>
      <c r="N311" s="208"/>
      <c r="O311" s="208"/>
      <c r="P311" s="47">
        <v>0</v>
      </c>
    </row>
    <row r="312" spans="1:16">
      <c r="A312" s="57">
        <v>42091</v>
      </c>
      <c r="B312" s="25">
        <v>3089</v>
      </c>
      <c r="C312" s="208"/>
      <c r="D312" s="218"/>
      <c r="E312" s="211"/>
      <c r="F312" s="218"/>
      <c r="G312" s="218"/>
      <c r="H312" s="218"/>
      <c r="I312" s="211"/>
      <c r="J312" s="208"/>
      <c r="K312" s="208"/>
      <c r="L312" s="208"/>
      <c r="M312" s="208"/>
      <c r="N312" s="208"/>
      <c r="O312" s="208"/>
      <c r="P312" s="47">
        <v>4</v>
      </c>
    </row>
    <row r="313" spans="1:16">
      <c r="A313" s="57">
        <v>42092</v>
      </c>
      <c r="B313" s="25">
        <v>1417</v>
      </c>
      <c r="C313" s="208"/>
      <c r="D313" s="218"/>
      <c r="E313" s="211"/>
      <c r="F313" s="218"/>
      <c r="G313" s="218"/>
      <c r="H313" s="218"/>
      <c r="I313" s="211"/>
      <c r="J313" s="208"/>
      <c r="K313" s="208"/>
      <c r="L313" s="208"/>
      <c r="M313" s="208"/>
      <c r="N313" s="208"/>
      <c r="O313" s="208"/>
      <c r="P313" s="47">
        <v>0</v>
      </c>
    </row>
    <row r="314" spans="1:16">
      <c r="A314" s="57">
        <v>42093</v>
      </c>
      <c r="B314" s="25">
        <v>1021</v>
      </c>
      <c r="C314" s="209"/>
      <c r="D314" s="219"/>
      <c r="E314" s="212"/>
      <c r="F314" s="219"/>
      <c r="G314" s="219"/>
      <c r="H314" s="219"/>
      <c r="I314" s="212"/>
      <c r="J314" s="209"/>
      <c r="K314" s="209"/>
      <c r="L314" s="209"/>
      <c r="M314" s="209"/>
      <c r="N314" s="209"/>
      <c r="O314" s="209"/>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207"/>
      <c r="D316" s="217"/>
      <c r="E316" s="210"/>
      <c r="F316" s="217"/>
      <c r="G316" s="217"/>
      <c r="H316" s="217"/>
      <c r="I316" s="210"/>
      <c r="J316" s="207"/>
      <c r="K316" s="207"/>
      <c r="L316" s="207"/>
      <c r="M316" s="207"/>
      <c r="N316" s="207"/>
      <c r="O316" s="207"/>
      <c r="P316" s="47">
        <v>0</v>
      </c>
    </row>
    <row r="317" spans="1:16">
      <c r="A317" s="57">
        <v>42096</v>
      </c>
      <c r="B317" s="25">
        <v>1508</v>
      </c>
      <c r="C317" s="208"/>
      <c r="D317" s="218"/>
      <c r="E317" s="211"/>
      <c r="F317" s="218"/>
      <c r="G317" s="218"/>
      <c r="H317" s="218"/>
      <c r="I317" s="211"/>
      <c r="J317" s="208"/>
      <c r="K317" s="208"/>
      <c r="L317" s="208"/>
      <c r="M317" s="208"/>
      <c r="N317" s="208"/>
      <c r="O317" s="208"/>
      <c r="P317" s="47">
        <v>0</v>
      </c>
    </row>
    <row r="318" spans="1:16">
      <c r="A318" s="57">
        <v>42097</v>
      </c>
      <c r="B318" s="25">
        <v>1431</v>
      </c>
      <c r="C318" s="208"/>
      <c r="D318" s="218"/>
      <c r="E318" s="211"/>
      <c r="F318" s="218"/>
      <c r="G318" s="218"/>
      <c r="H318" s="218"/>
      <c r="I318" s="211"/>
      <c r="J318" s="208"/>
      <c r="K318" s="208"/>
      <c r="L318" s="208"/>
      <c r="M318" s="208"/>
      <c r="N318" s="208"/>
      <c r="O318" s="208"/>
      <c r="P318" s="47">
        <v>6</v>
      </c>
    </row>
    <row r="319" spans="1:16">
      <c r="A319" s="57">
        <v>42098</v>
      </c>
      <c r="B319" s="25">
        <v>1975</v>
      </c>
      <c r="C319" s="208"/>
      <c r="D319" s="218"/>
      <c r="E319" s="211"/>
      <c r="F319" s="218"/>
      <c r="G319" s="218"/>
      <c r="H319" s="218"/>
      <c r="I319" s="211"/>
      <c r="J319" s="208"/>
      <c r="K319" s="208"/>
      <c r="L319" s="208"/>
      <c r="M319" s="208"/>
      <c r="N319" s="208"/>
      <c r="O319" s="208"/>
      <c r="P319" s="47">
        <v>1</v>
      </c>
    </row>
    <row r="320" spans="1:16">
      <c r="A320" s="57">
        <v>42099</v>
      </c>
      <c r="B320" s="25">
        <v>2010</v>
      </c>
      <c r="C320" s="208"/>
      <c r="D320" s="218"/>
      <c r="E320" s="211"/>
      <c r="F320" s="218"/>
      <c r="G320" s="218"/>
      <c r="H320" s="218"/>
      <c r="I320" s="211"/>
      <c r="J320" s="208"/>
      <c r="K320" s="208"/>
      <c r="L320" s="208"/>
      <c r="M320" s="208"/>
      <c r="N320" s="208"/>
      <c r="O320" s="208"/>
      <c r="P320" s="47">
        <v>0</v>
      </c>
    </row>
    <row r="321" spans="1:16">
      <c r="A321" s="57">
        <v>42100</v>
      </c>
      <c r="B321" s="25">
        <v>2927</v>
      </c>
      <c r="C321" s="209"/>
      <c r="D321" s="219"/>
      <c r="E321" s="212"/>
      <c r="F321" s="219"/>
      <c r="G321" s="219"/>
      <c r="H321" s="219"/>
      <c r="I321" s="212"/>
      <c r="J321" s="209"/>
      <c r="K321" s="209"/>
      <c r="L321" s="209"/>
      <c r="M321" s="209"/>
      <c r="N321" s="209"/>
      <c r="O321" s="209"/>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207"/>
      <c r="D323" s="217"/>
      <c r="E323" s="210"/>
      <c r="F323" s="217"/>
      <c r="G323" s="217"/>
      <c r="H323" s="217"/>
      <c r="I323" s="210"/>
      <c r="J323" s="207"/>
      <c r="K323" s="207"/>
      <c r="L323" s="207"/>
      <c r="M323" s="207"/>
      <c r="N323" s="207"/>
      <c r="O323" s="207"/>
      <c r="P323" s="47">
        <v>2</v>
      </c>
    </row>
    <row r="324" spans="1:16">
      <c r="A324" s="57">
        <v>42103</v>
      </c>
      <c r="B324" s="25">
        <v>1913</v>
      </c>
      <c r="C324" s="208"/>
      <c r="D324" s="218"/>
      <c r="E324" s="211"/>
      <c r="F324" s="218"/>
      <c r="G324" s="218"/>
      <c r="H324" s="218"/>
      <c r="I324" s="211"/>
      <c r="J324" s="208"/>
      <c r="K324" s="208"/>
      <c r="L324" s="208"/>
      <c r="M324" s="208"/>
      <c r="N324" s="208"/>
      <c r="O324" s="208"/>
      <c r="P324" s="47">
        <v>0</v>
      </c>
    </row>
    <row r="325" spans="1:16">
      <c r="A325" s="57">
        <v>42104</v>
      </c>
      <c r="B325" s="25">
        <v>1639</v>
      </c>
      <c r="C325" s="208"/>
      <c r="D325" s="218"/>
      <c r="E325" s="211"/>
      <c r="F325" s="218"/>
      <c r="G325" s="218"/>
      <c r="H325" s="218"/>
      <c r="I325" s="211"/>
      <c r="J325" s="208"/>
      <c r="K325" s="208"/>
      <c r="L325" s="208"/>
      <c r="M325" s="208"/>
      <c r="N325" s="208"/>
      <c r="O325" s="208"/>
      <c r="P325" s="47">
        <v>0</v>
      </c>
    </row>
    <row r="326" spans="1:16">
      <c r="A326" s="57">
        <v>42105</v>
      </c>
      <c r="B326" s="25">
        <v>1168</v>
      </c>
      <c r="C326" s="208"/>
      <c r="D326" s="218"/>
      <c r="E326" s="211"/>
      <c r="F326" s="218"/>
      <c r="G326" s="218"/>
      <c r="H326" s="218"/>
      <c r="I326" s="211"/>
      <c r="J326" s="208"/>
      <c r="K326" s="208"/>
      <c r="L326" s="208"/>
      <c r="M326" s="208"/>
      <c r="N326" s="208"/>
      <c r="O326" s="208"/>
      <c r="P326" s="47">
        <v>0</v>
      </c>
    </row>
    <row r="327" spans="1:16">
      <c r="A327" s="57">
        <v>42106</v>
      </c>
      <c r="B327" s="25">
        <v>1516</v>
      </c>
      <c r="C327" s="208"/>
      <c r="D327" s="218"/>
      <c r="E327" s="211"/>
      <c r="F327" s="218"/>
      <c r="G327" s="218"/>
      <c r="H327" s="218"/>
      <c r="I327" s="211"/>
      <c r="J327" s="208"/>
      <c r="K327" s="208"/>
      <c r="L327" s="208"/>
      <c r="M327" s="208"/>
      <c r="N327" s="208"/>
      <c r="O327" s="208"/>
      <c r="P327" s="47">
        <v>0</v>
      </c>
    </row>
    <row r="328" spans="1:16">
      <c r="A328" s="57">
        <v>42107</v>
      </c>
      <c r="B328" s="25">
        <v>1684</v>
      </c>
      <c r="C328" s="209"/>
      <c r="D328" s="219"/>
      <c r="E328" s="212"/>
      <c r="F328" s="219"/>
      <c r="G328" s="219"/>
      <c r="H328" s="219"/>
      <c r="I328" s="212"/>
      <c r="J328" s="209"/>
      <c r="K328" s="209"/>
      <c r="L328" s="209"/>
      <c r="M328" s="209"/>
      <c r="N328" s="209"/>
      <c r="O328" s="209"/>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207"/>
      <c r="D330" s="217"/>
      <c r="E330" s="210"/>
      <c r="F330" s="217"/>
      <c r="G330" s="217"/>
      <c r="H330" s="217"/>
      <c r="I330" s="210"/>
      <c r="J330" s="207"/>
      <c r="K330" s="207"/>
      <c r="L330" s="207"/>
      <c r="M330" s="207"/>
      <c r="N330" s="207"/>
      <c r="O330" s="207"/>
      <c r="P330" s="47">
        <v>0</v>
      </c>
    </row>
    <row r="331" spans="1:16">
      <c r="A331" s="57">
        <v>42110</v>
      </c>
      <c r="B331" s="25">
        <v>1466</v>
      </c>
      <c r="C331" s="208"/>
      <c r="D331" s="218"/>
      <c r="E331" s="211"/>
      <c r="F331" s="218"/>
      <c r="G331" s="218"/>
      <c r="H331" s="218"/>
      <c r="I331" s="211"/>
      <c r="J331" s="208"/>
      <c r="K331" s="208"/>
      <c r="L331" s="208"/>
      <c r="M331" s="208"/>
      <c r="N331" s="208"/>
      <c r="O331" s="208"/>
      <c r="P331" s="47">
        <v>0</v>
      </c>
    </row>
    <row r="332" spans="1:16">
      <c r="A332" s="57">
        <v>42111</v>
      </c>
      <c r="B332" s="25">
        <v>1395</v>
      </c>
      <c r="C332" s="208"/>
      <c r="D332" s="218"/>
      <c r="E332" s="211"/>
      <c r="F332" s="218"/>
      <c r="G332" s="218"/>
      <c r="H332" s="218"/>
      <c r="I332" s="211"/>
      <c r="J332" s="208"/>
      <c r="K332" s="208"/>
      <c r="L332" s="208"/>
      <c r="M332" s="208"/>
      <c r="N332" s="208"/>
      <c r="O332" s="208"/>
      <c r="P332" s="47">
        <v>13</v>
      </c>
    </row>
    <row r="333" spans="1:16">
      <c r="A333" s="57">
        <v>42112</v>
      </c>
      <c r="B333" s="25">
        <v>1189</v>
      </c>
      <c r="C333" s="208"/>
      <c r="D333" s="218"/>
      <c r="E333" s="211"/>
      <c r="F333" s="218"/>
      <c r="G333" s="218"/>
      <c r="H333" s="218"/>
      <c r="I333" s="211"/>
      <c r="J333" s="208"/>
      <c r="K333" s="208"/>
      <c r="L333" s="208"/>
      <c r="M333" s="208"/>
      <c r="N333" s="208"/>
      <c r="O333" s="208"/>
      <c r="P333" s="47">
        <v>13</v>
      </c>
    </row>
    <row r="334" spans="1:16">
      <c r="A334" s="57">
        <v>42113</v>
      </c>
      <c r="B334" s="25">
        <v>1429</v>
      </c>
      <c r="C334" s="208"/>
      <c r="D334" s="218"/>
      <c r="E334" s="211"/>
      <c r="F334" s="218"/>
      <c r="G334" s="218"/>
      <c r="H334" s="218"/>
      <c r="I334" s="211"/>
      <c r="J334" s="208"/>
      <c r="K334" s="208"/>
      <c r="L334" s="208"/>
      <c r="M334" s="208"/>
      <c r="N334" s="208"/>
      <c r="O334" s="208"/>
      <c r="P334" s="47">
        <v>5</v>
      </c>
    </row>
    <row r="335" spans="1:16">
      <c r="A335" s="57">
        <v>42114</v>
      </c>
      <c r="B335" s="25">
        <v>1639</v>
      </c>
      <c r="C335" s="209"/>
      <c r="D335" s="219"/>
      <c r="E335" s="212"/>
      <c r="F335" s="219"/>
      <c r="G335" s="219"/>
      <c r="H335" s="219"/>
      <c r="I335" s="212"/>
      <c r="J335" s="209"/>
      <c r="K335" s="209"/>
      <c r="L335" s="209"/>
      <c r="M335" s="209"/>
      <c r="N335" s="209"/>
      <c r="O335" s="209"/>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207"/>
      <c r="D337" s="217"/>
      <c r="E337" s="210"/>
      <c r="F337" s="217"/>
      <c r="G337" s="217"/>
      <c r="H337" s="217"/>
      <c r="I337" s="210"/>
      <c r="J337" s="207"/>
      <c r="K337" s="207"/>
      <c r="L337" s="207"/>
      <c r="M337" s="207"/>
      <c r="N337" s="207"/>
      <c r="O337" s="207"/>
      <c r="P337" s="47">
        <v>0</v>
      </c>
    </row>
    <row r="338" spans="1:16">
      <c r="A338" s="57">
        <v>42117</v>
      </c>
      <c r="B338" s="25">
        <v>1495</v>
      </c>
      <c r="C338" s="208"/>
      <c r="D338" s="218"/>
      <c r="E338" s="211"/>
      <c r="F338" s="218"/>
      <c r="G338" s="218"/>
      <c r="H338" s="218"/>
      <c r="I338" s="211"/>
      <c r="J338" s="208"/>
      <c r="K338" s="208"/>
      <c r="L338" s="208"/>
      <c r="M338" s="208"/>
      <c r="N338" s="208"/>
      <c r="O338" s="208"/>
      <c r="P338" s="47">
        <v>0</v>
      </c>
    </row>
    <row r="339" spans="1:16">
      <c r="A339" s="57">
        <v>42118</v>
      </c>
      <c r="B339" s="25">
        <v>1259</v>
      </c>
      <c r="C339" s="208"/>
      <c r="D339" s="218"/>
      <c r="E339" s="211"/>
      <c r="F339" s="218"/>
      <c r="G339" s="218"/>
      <c r="H339" s="218"/>
      <c r="I339" s="211"/>
      <c r="J339" s="208"/>
      <c r="K339" s="208"/>
      <c r="L339" s="208"/>
      <c r="M339" s="208"/>
      <c r="N339" s="208"/>
      <c r="O339" s="208"/>
      <c r="P339" s="47">
        <v>1</v>
      </c>
    </row>
    <row r="340" spans="1:16">
      <c r="A340" s="57">
        <v>42119</v>
      </c>
      <c r="B340" s="25">
        <v>1269</v>
      </c>
      <c r="C340" s="208"/>
      <c r="D340" s="218"/>
      <c r="E340" s="211"/>
      <c r="F340" s="218"/>
      <c r="G340" s="218"/>
      <c r="H340" s="218"/>
      <c r="I340" s="211"/>
      <c r="J340" s="208"/>
      <c r="K340" s="208"/>
      <c r="L340" s="208"/>
      <c r="M340" s="208"/>
      <c r="N340" s="208"/>
      <c r="O340" s="208"/>
      <c r="P340" s="47">
        <v>0</v>
      </c>
    </row>
    <row r="341" spans="1:16">
      <c r="A341" s="57">
        <v>42120</v>
      </c>
      <c r="B341" s="25">
        <v>1483</v>
      </c>
      <c r="C341" s="208"/>
      <c r="D341" s="218"/>
      <c r="E341" s="211"/>
      <c r="F341" s="218"/>
      <c r="G341" s="218"/>
      <c r="H341" s="218"/>
      <c r="I341" s="211"/>
      <c r="J341" s="208"/>
      <c r="K341" s="208"/>
      <c r="L341" s="208"/>
      <c r="M341" s="208"/>
      <c r="N341" s="208"/>
      <c r="O341" s="208"/>
      <c r="P341" s="47">
        <v>0</v>
      </c>
    </row>
    <row r="342" spans="1:16">
      <c r="A342" s="57">
        <v>42121</v>
      </c>
      <c r="B342" s="25">
        <v>989</v>
      </c>
      <c r="C342" s="209"/>
      <c r="D342" s="219"/>
      <c r="E342" s="212"/>
      <c r="F342" s="219"/>
      <c r="G342" s="219"/>
      <c r="H342" s="219"/>
      <c r="I342" s="212"/>
      <c r="J342" s="209"/>
      <c r="K342" s="209"/>
      <c r="L342" s="209"/>
      <c r="M342" s="209"/>
      <c r="N342" s="209"/>
      <c r="O342" s="209"/>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207"/>
      <c r="D344" s="217"/>
      <c r="E344" s="210"/>
      <c r="F344" s="217"/>
      <c r="G344" s="217"/>
      <c r="H344" s="217"/>
      <c r="I344" s="210"/>
      <c r="J344" s="207"/>
      <c r="K344" s="207"/>
      <c r="L344" s="207"/>
      <c r="M344" s="207"/>
      <c r="N344" s="207"/>
      <c r="O344" s="207"/>
      <c r="P344" s="47">
        <v>0</v>
      </c>
    </row>
    <row r="345" spans="1:16">
      <c r="A345" s="57">
        <v>42124</v>
      </c>
      <c r="B345" s="25">
        <v>1693</v>
      </c>
      <c r="C345" s="208"/>
      <c r="D345" s="218"/>
      <c r="E345" s="211"/>
      <c r="F345" s="218"/>
      <c r="G345" s="218"/>
      <c r="H345" s="218"/>
      <c r="I345" s="211"/>
      <c r="J345" s="208"/>
      <c r="K345" s="208"/>
      <c r="L345" s="208"/>
      <c r="M345" s="208"/>
      <c r="N345" s="208"/>
      <c r="O345" s="208"/>
      <c r="P345" s="47">
        <v>6</v>
      </c>
    </row>
    <row r="346" spans="1:16">
      <c r="A346" s="57">
        <v>42125</v>
      </c>
      <c r="B346" s="25">
        <v>3265</v>
      </c>
      <c r="C346" s="208"/>
      <c r="D346" s="218"/>
      <c r="E346" s="211"/>
      <c r="F346" s="218"/>
      <c r="G346" s="218"/>
      <c r="H346" s="218"/>
      <c r="I346" s="211"/>
      <c r="J346" s="208"/>
      <c r="K346" s="208"/>
      <c r="L346" s="208"/>
      <c r="M346" s="208"/>
      <c r="N346" s="208"/>
      <c r="O346" s="208"/>
      <c r="P346" s="47">
        <v>0</v>
      </c>
    </row>
    <row r="347" spans="1:16">
      <c r="A347" s="57">
        <v>42126</v>
      </c>
      <c r="B347" s="25">
        <v>3844</v>
      </c>
      <c r="C347" s="208"/>
      <c r="D347" s="218"/>
      <c r="E347" s="211"/>
      <c r="F347" s="218"/>
      <c r="G347" s="218"/>
      <c r="H347" s="218"/>
      <c r="I347" s="211"/>
      <c r="J347" s="208"/>
      <c r="K347" s="208"/>
      <c r="L347" s="208"/>
      <c r="M347" s="208"/>
      <c r="N347" s="208"/>
      <c r="O347" s="208"/>
      <c r="P347" s="47">
        <v>0</v>
      </c>
    </row>
    <row r="348" spans="1:16">
      <c r="A348" s="57">
        <v>42127</v>
      </c>
      <c r="B348" s="25">
        <v>3864</v>
      </c>
      <c r="C348" s="208"/>
      <c r="D348" s="218"/>
      <c r="E348" s="211"/>
      <c r="F348" s="218"/>
      <c r="G348" s="218"/>
      <c r="H348" s="218"/>
      <c r="I348" s="211"/>
      <c r="J348" s="208"/>
      <c r="K348" s="208"/>
      <c r="L348" s="208"/>
      <c r="M348" s="208"/>
      <c r="N348" s="208"/>
      <c r="O348" s="208"/>
      <c r="P348" s="47">
        <v>0</v>
      </c>
    </row>
    <row r="349" spans="1:16">
      <c r="A349" s="57">
        <v>42128</v>
      </c>
      <c r="B349" s="25">
        <v>3569</v>
      </c>
      <c r="C349" s="209"/>
      <c r="D349" s="219"/>
      <c r="E349" s="212"/>
      <c r="F349" s="219"/>
      <c r="G349" s="219"/>
      <c r="H349" s="219"/>
      <c r="I349" s="212"/>
      <c r="J349" s="209"/>
      <c r="K349" s="209"/>
      <c r="L349" s="209"/>
      <c r="M349" s="209"/>
      <c r="N349" s="209"/>
      <c r="O349" s="209"/>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207"/>
      <c r="D351" s="217"/>
      <c r="E351" s="210"/>
      <c r="F351" s="217"/>
      <c r="G351" s="217"/>
      <c r="H351" s="217"/>
      <c r="I351" s="210"/>
      <c r="J351" s="207"/>
      <c r="K351" s="207"/>
      <c r="L351" s="207"/>
      <c r="M351" s="207"/>
      <c r="N351" s="207"/>
      <c r="O351" s="207"/>
      <c r="P351" s="47">
        <v>0</v>
      </c>
    </row>
    <row r="352" spans="1:16">
      <c r="A352" s="57">
        <v>42131</v>
      </c>
      <c r="B352" s="25">
        <v>2402</v>
      </c>
      <c r="C352" s="208"/>
      <c r="D352" s="218"/>
      <c r="E352" s="211"/>
      <c r="F352" s="218"/>
      <c r="G352" s="218"/>
      <c r="H352" s="218"/>
      <c r="I352" s="211"/>
      <c r="J352" s="208"/>
      <c r="K352" s="208"/>
      <c r="L352" s="208"/>
      <c r="M352" s="208"/>
      <c r="N352" s="208"/>
      <c r="O352" s="208"/>
      <c r="P352" s="47">
        <v>0</v>
      </c>
    </row>
    <row r="353" spans="1:16">
      <c r="A353" s="57">
        <v>42132</v>
      </c>
      <c r="B353" s="25">
        <v>1958</v>
      </c>
      <c r="C353" s="208"/>
      <c r="D353" s="218"/>
      <c r="E353" s="211"/>
      <c r="F353" s="218"/>
      <c r="G353" s="218"/>
      <c r="H353" s="218"/>
      <c r="I353" s="211"/>
      <c r="J353" s="208"/>
      <c r="K353" s="208"/>
      <c r="L353" s="208"/>
      <c r="M353" s="208"/>
      <c r="N353" s="208"/>
      <c r="O353" s="208"/>
      <c r="P353" s="47">
        <v>0</v>
      </c>
    </row>
    <row r="354" spans="1:16">
      <c r="A354" s="57">
        <v>42133</v>
      </c>
      <c r="B354" s="25">
        <v>2061</v>
      </c>
      <c r="C354" s="208"/>
      <c r="D354" s="218"/>
      <c r="E354" s="211"/>
      <c r="F354" s="218"/>
      <c r="G354" s="218"/>
      <c r="H354" s="218"/>
      <c r="I354" s="211"/>
      <c r="J354" s="208"/>
      <c r="K354" s="208"/>
      <c r="L354" s="208"/>
      <c r="M354" s="208"/>
      <c r="N354" s="208"/>
      <c r="O354" s="208"/>
      <c r="P354" s="47">
        <v>2</v>
      </c>
    </row>
    <row r="355" spans="1:16">
      <c r="A355" s="57">
        <v>42134</v>
      </c>
      <c r="B355" s="25">
        <v>2090</v>
      </c>
      <c r="C355" s="208"/>
      <c r="D355" s="218"/>
      <c r="E355" s="211"/>
      <c r="F355" s="218"/>
      <c r="G355" s="218"/>
      <c r="H355" s="218"/>
      <c r="I355" s="211"/>
      <c r="J355" s="208"/>
      <c r="K355" s="208"/>
      <c r="L355" s="208"/>
      <c r="M355" s="208"/>
      <c r="N355" s="208"/>
      <c r="O355" s="208"/>
      <c r="P355" s="47">
        <v>0</v>
      </c>
    </row>
    <row r="356" spans="1:16">
      <c r="A356" s="57">
        <v>42135</v>
      </c>
      <c r="B356" s="25">
        <v>1950</v>
      </c>
      <c r="C356" s="209"/>
      <c r="D356" s="219"/>
      <c r="E356" s="212"/>
      <c r="F356" s="219"/>
      <c r="G356" s="219"/>
      <c r="H356" s="219"/>
      <c r="I356" s="212"/>
      <c r="J356" s="209"/>
      <c r="K356" s="209"/>
      <c r="L356" s="209"/>
      <c r="M356" s="209"/>
      <c r="N356" s="209"/>
      <c r="O356" s="209"/>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207"/>
      <c r="D358" s="217"/>
      <c r="E358" s="210"/>
      <c r="F358" s="217"/>
      <c r="G358" s="217"/>
      <c r="H358" s="217"/>
      <c r="I358" s="210"/>
      <c r="J358" s="207"/>
      <c r="K358" s="207"/>
      <c r="L358" s="207"/>
      <c r="M358" s="207"/>
      <c r="N358" s="207"/>
      <c r="O358" s="207"/>
      <c r="P358" s="47">
        <v>2</v>
      </c>
    </row>
    <row r="359" spans="1:16">
      <c r="A359" s="57">
        <v>42138</v>
      </c>
      <c r="B359" s="25">
        <v>1803</v>
      </c>
      <c r="C359" s="208"/>
      <c r="D359" s="218"/>
      <c r="E359" s="211"/>
      <c r="F359" s="218"/>
      <c r="G359" s="218"/>
      <c r="H359" s="218"/>
      <c r="I359" s="211"/>
      <c r="J359" s="208"/>
      <c r="K359" s="208"/>
      <c r="L359" s="208"/>
      <c r="M359" s="208"/>
      <c r="N359" s="208"/>
      <c r="O359" s="208"/>
      <c r="P359" s="47">
        <v>3</v>
      </c>
    </row>
    <row r="360" spans="1:16">
      <c r="A360" s="57">
        <v>42139</v>
      </c>
      <c r="B360" s="25">
        <v>1618</v>
      </c>
      <c r="C360" s="208"/>
      <c r="D360" s="218"/>
      <c r="E360" s="211"/>
      <c r="F360" s="218"/>
      <c r="G360" s="218"/>
      <c r="H360" s="218"/>
      <c r="I360" s="211"/>
      <c r="J360" s="208"/>
      <c r="K360" s="208"/>
      <c r="L360" s="208"/>
      <c r="M360" s="208"/>
      <c r="N360" s="208"/>
      <c r="O360" s="208"/>
      <c r="P360" s="47">
        <v>5</v>
      </c>
    </row>
    <row r="361" spans="1:16">
      <c r="A361" s="57">
        <v>42140</v>
      </c>
      <c r="B361" s="25">
        <v>1750</v>
      </c>
      <c r="C361" s="208"/>
      <c r="D361" s="218"/>
      <c r="E361" s="211"/>
      <c r="F361" s="218"/>
      <c r="G361" s="218"/>
      <c r="H361" s="218"/>
      <c r="I361" s="211"/>
      <c r="J361" s="208"/>
      <c r="K361" s="208"/>
      <c r="L361" s="208"/>
      <c r="M361" s="208"/>
      <c r="N361" s="208"/>
      <c r="O361" s="208"/>
      <c r="P361" s="47">
        <v>0</v>
      </c>
    </row>
    <row r="362" spans="1:16">
      <c r="A362" s="57">
        <v>42141</v>
      </c>
      <c r="B362" s="25">
        <v>1627</v>
      </c>
      <c r="C362" s="208"/>
      <c r="D362" s="218"/>
      <c r="E362" s="211"/>
      <c r="F362" s="218"/>
      <c r="G362" s="218"/>
      <c r="H362" s="218"/>
      <c r="I362" s="211"/>
      <c r="J362" s="208"/>
      <c r="K362" s="208"/>
      <c r="L362" s="208"/>
      <c r="M362" s="208"/>
      <c r="N362" s="208"/>
      <c r="O362" s="208"/>
      <c r="P362" s="47">
        <v>0</v>
      </c>
    </row>
    <row r="363" spans="1:16">
      <c r="A363" s="57">
        <v>42142</v>
      </c>
      <c r="B363" s="25">
        <v>2017</v>
      </c>
      <c r="C363" s="209"/>
      <c r="D363" s="219"/>
      <c r="E363" s="212"/>
      <c r="F363" s="219"/>
      <c r="G363" s="219"/>
      <c r="H363" s="219"/>
      <c r="I363" s="212"/>
      <c r="J363" s="209"/>
      <c r="K363" s="209"/>
      <c r="L363" s="209"/>
      <c r="M363" s="209"/>
      <c r="N363" s="209"/>
      <c r="O363" s="209"/>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207"/>
      <c r="D365" s="207"/>
      <c r="E365" s="207"/>
      <c r="F365" s="207"/>
      <c r="G365" s="207"/>
      <c r="H365" s="207"/>
      <c r="I365" s="207"/>
      <c r="J365" s="207"/>
      <c r="K365" s="207"/>
      <c r="L365" s="207"/>
      <c r="M365" s="207"/>
      <c r="N365" s="207"/>
      <c r="O365" s="207"/>
      <c r="P365" s="47">
        <v>0</v>
      </c>
    </row>
    <row r="366" spans="1:16">
      <c r="A366" s="57">
        <v>42145</v>
      </c>
      <c r="B366" s="25">
        <v>1544</v>
      </c>
      <c r="C366" s="208"/>
      <c r="D366" s="208"/>
      <c r="E366" s="208"/>
      <c r="F366" s="208"/>
      <c r="G366" s="208"/>
      <c r="H366" s="208"/>
      <c r="I366" s="208"/>
      <c r="J366" s="208"/>
      <c r="K366" s="208"/>
      <c r="L366" s="208"/>
      <c r="M366" s="208"/>
      <c r="N366" s="208"/>
      <c r="O366" s="208"/>
      <c r="P366" s="47">
        <v>0</v>
      </c>
    </row>
    <row r="367" spans="1:16">
      <c r="A367" s="57">
        <v>42146</v>
      </c>
      <c r="B367" s="25">
        <v>2105</v>
      </c>
      <c r="C367" s="208"/>
      <c r="D367" s="208"/>
      <c r="E367" s="208"/>
      <c r="F367" s="208"/>
      <c r="G367" s="208"/>
      <c r="H367" s="208"/>
      <c r="I367" s="208"/>
      <c r="J367" s="208"/>
      <c r="K367" s="208"/>
      <c r="L367" s="208"/>
      <c r="M367" s="208"/>
      <c r="N367" s="208"/>
      <c r="O367" s="208"/>
      <c r="P367" s="47">
        <v>0</v>
      </c>
    </row>
    <row r="368" spans="1:16">
      <c r="A368" s="57">
        <v>42147</v>
      </c>
      <c r="B368" s="25">
        <v>1458</v>
      </c>
      <c r="C368" s="208"/>
      <c r="D368" s="208"/>
      <c r="E368" s="208"/>
      <c r="F368" s="208"/>
      <c r="G368" s="208"/>
      <c r="H368" s="208"/>
      <c r="I368" s="208"/>
      <c r="J368" s="208"/>
      <c r="K368" s="208"/>
      <c r="L368" s="208"/>
      <c r="M368" s="208"/>
      <c r="N368" s="208"/>
      <c r="O368" s="208"/>
      <c r="P368" s="47">
        <v>19</v>
      </c>
    </row>
    <row r="369" spans="1:16">
      <c r="A369" s="57">
        <v>42148</v>
      </c>
      <c r="B369" s="25">
        <v>1962</v>
      </c>
      <c r="C369" s="208"/>
      <c r="D369" s="208"/>
      <c r="E369" s="208"/>
      <c r="F369" s="208"/>
      <c r="G369" s="208"/>
      <c r="H369" s="208"/>
      <c r="I369" s="208"/>
      <c r="J369" s="208"/>
      <c r="K369" s="208"/>
      <c r="L369" s="208"/>
      <c r="M369" s="208"/>
      <c r="N369" s="208"/>
      <c r="O369" s="208"/>
      <c r="P369" s="47">
        <v>0</v>
      </c>
    </row>
    <row r="370" spans="1:16">
      <c r="A370" s="57">
        <v>42149</v>
      </c>
      <c r="B370" s="25">
        <v>1315</v>
      </c>
      <c r="C370" s="209"/>
      <c r="D370" s="209"/>
      <c r="E370" s="209"/>
      <c r="F370" s="209"/>
      <c r="G370" s="209"/>
      <c r="H370" s="209"/>
      <c r="I370" s="209"/>
      <c r="J370" s="209"/>
      <c r="K370" s="209"/>
      <c r="L370" s="209"/>
      <c r="M370" s="209"/>
      <c r="N370" s="209"/>
      <c r="O370" s="209"/>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207"/>
      <c r="D372" s="207"/>
      <c r="E372" s="207"/>
      <c r="F372" s="207"/>
      <c r="G372" s="207"/>
      <c r="H372" s="207"/>
      <c r="I372" s="207"/>
      <c r="J372" s="207"/>
      <c r="K372" s="207"/>
      <c r="L372" s="207"/>
      <c r="M372" s="207"/>
      <c r="N372" s="207"/>
      <c r="O372" s="207"/>
      <c r="P372" s="47">
        <v>45</v>
      </c>
    </row>
    <row r="373" spans="1:16">
      <c r="A373" s="57">
        <v>42152</v>
      </c>
      <c r="B373" s="25">
        <v>1775</v>
      </c>
      <c r="C373" s="208"/>
      <c r="D373" s="208"/>
      <c r="E373" s="208"/>
      <c r="F373" s="208"/>
      <c r="G373" s="208"/>
      <c r="H373" s="208"/>
      <c r="I373" s="208"/>
      <c r="J373" s="208"/>
      <c r="K373" s="208"/>
      <c r="L373" s="208"/>
      <c r="M373" s="208"/>
      <c r="N373" s="208"/>
      <c r="O373" s="208"/>
      <c r="P373" s="47">
        <v>10</v>
      </c>
    </row>
    <row r="374" spans="1:16">
      <c r="A374" s="57">
        <v>42153</v>
      </c>
      <c r="B374" s="25">
        <v>1502</v>
      </c>
      <c r="C374" s="208"/>
      <c r="D374" s="208"/>
      <c r="E374" s="208"/>
      <c r="F374" s="208"/>
      <c r="G374" s="208"/>
      <c r="H374" s="208"/>
      <c r="I374" s="208"/>
      <c r="J374" s="208"/>
      <c r="K374" s="208"/>
      <c r="L374" s="208"/>
      <c r="M374" s="208"/>
      <c r="N374" s="208"/>
      <c r="O374" s="208"/>
      <c r="P374" s="47">
        <v>14</v>
      </c>
    </row>
    <row r="375" spans="1:16">
      <c r="A375" s="57">
        <v>42154</v>
      </c>
      <c r="B375" s="25">
        <v>1375</v>
      </c>
      <c r="C375" s="208"/>
      <c r="D375" s="208"/>
      <c r="E375" s="208"/>
      <c r="F375" s="208"/>
      <c r="G375" s="208"/>
      <c r="H375" s="208"/>
      <c r="I375" s="208"/>
      <c r="J375" s="208"/>
      <c r="K375" s="208"/>
      <c r="L375" s="208"/>
      <c r="M375" s="208"/>
      <c r="N375" s="208"/>
      <c r="O375" s="208"/>
      <c r="P375" s="47">
        <v>0</v>
      </c>
    </row>
    <row r="376" spans="1:16">
      <c r="A376" s="57">
        <v>42155</v>
      </c>
      <c r="B376" s="25">
        <v>1679</v>
      </c>
      <c r="C376" s="208"/>
      <c r="D376" s="208"/>
      <c r="E376" s="208"/>
      <c r="F376" s="208"/>
      <c r="G376" s="208"/>
      <c r="H376" s="208"/>
      <c r="I376" s="208"/>
      <c r="J376" s="208"/>
      <c r="K376" s="208"/>
      <c r="L376" s="208"/>
      <c r="M376" s="208"/>
      <c r="N376" s="208"/>
      <c r="O376" s="208"/>
      <c r="P376" s="47">
        <v>0</v>
      </c>
    </row>
    <row r="377" spans="1:16">
      <c r="A377" s="58"/>
      <c r="B377" s="51"/>
      <c r="C377" s="209"/>
      <c r="D377" s="209"/>
      <c r="E377" s="209"/>
      <c r="F377" s="209"/>
      <c r="G377" s="209"/>
      <c r="H377" s="209"/>
      <c r="I377" s="209"/>
      <c r="J377" s="209"/>
      <c r="K377" s="209"/>
      <c r="L377" s="209"/>
      <c r="M377" s="209"/>
      <c r="N377" s="209"/>
      <c r="O377" s="209"/>
      <c r="P377" s="64"/>
    </row>
    <row r="378" spans="1:16" ht="15" thickBot="1">
      <c r="A378" s="59"/>
      <c r="B378" s="52"/>
      <c r="C378" s="216"/>
      <c r="D378" s="216"/>
      <c r="E378" s="216"/>
      <c r="F378" s="216"/>
      <c r="G378" s="216"/>
      <c r="H378" s="216"/>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72:C377"/>
    <mergeCell ref="D372:D377"/>
    <mergeCell ref="E372:E377"/>
    <mergeCell ref="F372:F377"/>
    <mergeCell ref="G372:G377"/>
    <mergeCell ref="H372:H377"/>
    <mergeCell ref="I372:I377"/>
    <mergeCell ref="J372:J377"/>
    <mergeCell ref="K372:K377"/>
    <mergeCell ref="M337:M342"/>
    <mergeCell ref="N337:N342"/>
    <mergeCell ref="O337:O342"/>
    <mergeCell ref="M344:M349"/>
    <mergeCell ref="N344:N349"/>
    <mergeCell ref="O344:O349"/>
    <mergeCell ref="L337:L342"/>
    <mergeCell ref="K344:K349"/>
    <mergeCell ref="L344:L349"/>
    <mergeCell ref="M323:M328"/>
    <mergeCell ref="N323:N328"/>
    <mergeCell ref="O323:O328"/>
    <mergeCell ref="M330:M335"/>
    <mergeCell ref="N330:N335"/>
    <mergeCell ref="O330:O335"/>
    <mergeCell ref="M309:M314"/>
    <mergeCell ref="N309:N314"/>
    <mergeCell ref="O309:O314"/>
    <mergeCell ref="M316:M321"/>
    <mergeCell ref="N316:N321"/>
    <mergeCell ref="O316:O321"/>
    <mergeCell ref="M295:M300"/>
    <mergeCell ref="N295:N300"/>
    <mergeCell ref="O295:O300"/>
    <mergeCell ref="M302:M307"/>
    <mergeCell ref="N302:N307"/>
    <mergeCell ref="O302:O307"/>
    <mergeCell ref="M281:M286"/>
    <mergeCell ref="N281:N286"/>
    <mergeCell ref="O281:O286"/>
    <mergeCell ref="M288:M293"/>
    <mergeCell ref="N288:N293"/>
    <mergeCell ref="O288:O293"/>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11:M216"/>
    <mergeCell ref="N211:N216"/>
    <mergeCell ref="O211:O216"/>
    <mergeCell ref="M218:M223"/>
    <mergeCell ref="N218:N223"/>
    <mergeCell ref="O218:O223"/>
    <mergeCell ref="M197:M202"/>
    <mergeCell ref="N197:N202"/>
    <mergeCell ref="O197:O202"/>
    <mergeCell ref="M204:M209"/>
    <mergeCell ref="N204:N209"/>
    <mergeCell ref="O204:O209"/>
    <mergeCell ref="M183:M188"/>
    <mergeCell ref="N183:N188"/>
    <mergeCell ref="O183:O188"/>
    <mergeCell ref="M190:M195"/>
    <mergeCell ref="N190:N195"/>
    <mergeCell ref="O190:O195"/>
    <mergeCell ref="N169:N174"/>
    <mergeCell ref="O169:O174"/>
    <mergeCell ref="M176:M181"/>
    <mergeCell ref="N176:N181"/>
    <mergeCell ref="O176:O181"/>
    <mergeCell ref="N155:N160"/>
    <mergeCell ref="O155:O160"/>
    <mergeCell ref="M162:M167"/>
    <mergeCell ref="N162:N167"/>
    <mergeCell ref="O162:O167"/>
    <mergeCell ref="N141:N146"/>
    <mergeCell ref="O141:O146"/>
    <mergeCell ref="M148:M153"/>
    <mergeCell ref="N148:N153"/>
    <mergeCell ref="O148:O153"/>
    <mergeCell ref="N127:N132"/>
    <mergeCell ref="O127:O132"/>
    <mergeCell ref="M134:M139"/>
    <mergeCell ref="N134:N139"/>
    <mergeCell ref="O134:O139"/>
    <mergeCell ref="N113:N118"/>
    <mergeCell ref="O113:O118"/>
    <mergeCell ref="M120:M125"/>
    <mergeCell ref="N120:N125"/>
    <mergeCell ref="O120:O125"/>
    <mergeCell ref="N99:N104"/>
    <mergeCell ref="O99:O104"/>
    <mergeCell ref="M106:M111"/>
    <mergeCell ref="N106:N111"/>
    <mergeCell ref="O106:O111"/>
    <mergeCell ref="N85:N90"/>
    <mergeCell ref="O85:O90"/>
    <mergeCell ref="M92:M97"/>
    <mergeCell ref="N92:N97"/>
    <mergeCell ref="O92:O97"/>
    <mergeCell ref="N71:N76"/>
    <mergeCell ref="O71:O76"/>
    <mergeCell ref="M78:M83"/>
    <mergeCell ref="N78:N83"/>
    <mergeCell ref="O78:O83"/>
    <mergeCell ref="N57:N62"/>
    <mergeCell ref="O57:O62"/>
    <mergeCell ref="M64:M69"/>
    <mergeCell ref="N64:N69"/>
    <mergeCell ref="O64:O69"/>
    <mergeCell ref="N43:N48"/>
    <mergeCell ref="O43:O48"/>
    <mergeCell ref="M50:M55"/>
    <mergeCell ref="N50:N55"/>
    <mergeCell ref="O50:O55"/>
    <mergeCell ref="N29:N34"/>
    <mergeCell ref="O29:O34"/>
    <mergeCell ref="M36:M41"/>
    <mergeCell ref="N36:N41"/>
    <mergeCell ref="O36:O41"/>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K309:K314"/>
    <mergeCell ref="L309:L314"/>
    <mergeCell ref="K316:K321"/>
    <mergeCell ref="L316:L321"/>
    <mergeCell ref="K323:K328"/>
    <mergeCell ref="L323:L328"/>
    <mergeCell ref="K288:K293"/>
    <mergeCell ref="L288:L293"/>
    <mergeCell ref="K295:K300"/>
    <mergeCell ref="L295:L300"/>
    <mergeCell ref="K302:K307"/>
    <mergeCell ref="L302:L307"/>
    <mergeCell ref="K267:K272"/>
    <mergeCell ref="L267:L272"/>
    <mergeCell ref="K274:K279"/>
    <mergeCell ref="L274:L279"/>
    <mergeCell ref="K281:K286"/>
    <mergeCell ref="L281:L286"/>
    <mergeCell ref="K246:K251"/>
    <mergeCell ref="L246:L251"/>
    <mergeCell ref="K253:K258"/>
    <mergeCell ref="L253:L258"/>
    <mergeCell ref="K260:K265"/>
    <mergeCell ref="L260:L265"/>
    <mergeCell ref="K225:K230"/>
    <mergeCell ref="L225:L230"/>
    <mergeCell ref="K232:K237"/>
    <mergeCell ref="L232:L237"/>
    <mergeCell ref="K239:K244"/>
    <mergeCell ref="L239:L244"/>
    <mergeCell ref="K204:K209"/>
    <mergeCell ref="L204:L209"/>
    <mergeCell ref="K211:K216"/>
    <mergeCell ref="L211:L216"/>
    <mergeCell ref="K218:K223"/>
    <mergeCell ref="L218:L223"/>
    <mergeCell ref="K183:K188"/>
    <mergeCell ref="L183:L188"/>
    <mergeCell ref="K190:K195"/>
    <mergeCell ref="L190:L195"/>
    <mergeCell ref="K197:K202"/>
    <mergeCell ref="L197:L202"/>
    <mergeCell ref="K162:K167"/>
    <mergeCell ref="L162:L167"/>
    <mergeCell ref="K169:K174"/>
    <mergeCell ref="L169:L174"/>
    <mergeCell ref="K176:K181"/>
    <mergeCell ref="L176:L181"/>
    <mergeCell ref="K141:K146"/>
    <mergeCell ref="L141:L146"/>
    <mergeCell ref="K148:K153"/>
    <mergeCell ref="L148:L153"/>
    <mergeCell ref="K155:K160"/>
    <mergeCell ref="L155:L160"/>
    <mergeCell ref="K120:K125"/>
    <mergeCell ref="L120:L125"/>
    <mergeCell ref="K127:K132"/>
    <mergeCell ref="L127:L132"/>
    <mergeCell ref="K134:K139"/>
    <mergeCell ref="L134:L139"/>
    <mergeCell ref="K99:K104"/>
    <mergeCell ref="L99:L104"/>
    <mergeCell ref="K106:K111"/>
    <mergeCell ref="L106:L111"/>
    <mergeCell ref="K113:K118"/>
    <mergeCell ref="L113:L118"/>
    <mergeCell ref="K78:K83"/>
    <mergeCell ref="L78:L83"/>
    <mergeCell ref="K85:K90"/>
    <mergeCell ref="L85:L90"/>
    <mergeCell ref="K92:K97"/>
    <mergeCell ref="L92:L97"/>
    <mergeCell ref="K57:K62"/>
    <mergeCell ref="L57:L62"/>
    <mergeCell ref="K64:K69"/>
    <mergeCell ref="L64:L69"/>
    <mergeCell ref="K71:K76"/>
    <mergeCell ref="L71:L76"/>
    <mergeCell ref="K36:K41"/>
    <mergeCell ref="L36:L41"/>
    <mergeCell ref="K43:K48"/>
    <mergeCell ref="L43:L48"/>
    <mergeCell ref="K50:K55"/>
    <mergeCell ref="L50:L55"/>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4.5"/>
  <cols>
    <col min="1" max="1" width="30.26953125" customWidth="1"/>
    <col min="2" max="2" width="13.1796875" customWidth="1"/>
    <col min="3" max="3" width="10.26953125" customWidth="1"/>
    <col min="4" max="4" width="10.7265625" customWidth="1"/>
    <col min="6" max="6" width="10.54296875" customWidth="1"/>
    <col min="11" max="11" width="9.81640625" customWidth="1"/>
    <col min="12" max="12" width="10" customWidth="1"/>
    <col min="13" max="13" width="10.453125" customWidth="1"/>
    <col min="14" max="14" width="12.26953125" customWidth="1"/>
    <col min="15" max="15" width="10.453125" customWidth="1"/>
    <col min="17" max="18" width="13" customWidth="1"/>
  </cols>
  <sheetData>
    <row r="1" spans="1:18" ht="21">
      <c r="A1" s="183" t="s">
        <v>48</v>
      </c>
      <c r="B1" s="183"/>
      <c r="C1" s="183"/>
      <c r="D1" s="183"/>
      <c r="E1" s="183"/>
      <c r="F1" s="183"/>
      <c r="G1" s="183"/>
      <c r="H1" s="183"/>
      <c r="I1" s="183"/>
      <c r="J1" s="183"/>
      <c r="K1" s="183"/>
      <c r="L1" s="183"/>
      <c r="M1" s="183"/>
      <c r="N1" s="183"/>
      <c r="O1" s="183"/>
      <c r="P1" s="183"/>
      <c r="Q1" s="183"/>
      <c r="R1" s="183"/>
    </row>
    <row r="2" spans="1:18" ht="18.5">
      <c r="A2" s="184" t="s">
        <v>47</v>
      </c>
      <c r="B2" s="184"/>
      <c r="C2" s="184"/>
      <c r="D2" s="184"/>
      <c r="E2" s="184"/>
      <c r="F2" s="184"/>
      <c r="G2" s="184"/>
      <c r="H2" s="184"/>
      <c r="I2" s="184"/>
      <c r="J2" s="184"/>
      <c r="K2" s="184"/>
      <c r="L2" s="184"/>
      <c r="M2" s="184"/>
      <c r="N2" s="184"/>
      <c r="O2" s="184"/>
      <c r="P2" s="184"/>
      <c r="Q2" s="184"/>
      <c r="R2" s="184"/>
    </row>
    <row r="3" spans="1:18" ht="18.5">
      <c r="A3" s="185" t="s">
        <v>49</v>
      </c>
      <c r="B3" s="185"/>
      <c r="C3" s="185"/>
      <c r="D3" s="185"/>
      <c r="E3" s="185"/>
      <c r="F3" s="185"/>
      <c r="G3" s="185"/>
      <c r="H3" s="185"/>
      <c r="I3" s="185"/>
      <c r="J3" s="185"/>
      <c r="K3" s="185"/>
      <c r="L3" s="185"/>
      <c r="M3" s="185"/>
      <c r="N3" s="185"/>
      <c r="O3" s="185"/>
      <c r="P3" s="185"/>
      <c r="Q3" s="185"/>
      <c r="R3" s="185"/>
    </row>
    <row r="4" spans="1:18">
      <c r="A4" s="186"/>
      <c r="B4" s="186"/>
      <c r="C4" s="186"/>
      <c r="D4" s="186"/>
      <c r="E4" s="186"/>
      <c r="F4" s="186"/>
      <c r="G4" s="186"/>
      <c r="H4" s="186"/>
      <c r="I4" s="186"/>
      <c r="J4" s="186"/>
      <c r="K4" s="186"/>
      <c r="L4" s="186"/>
      <c r="M4" s="186"/>
      <c r="N4" s="186"/>
      <c r="O4" s="186"/>
      <c r="P4" s="186"/>
      <c r="Q4" s="186"/>
      <c r="R4" s="186"/>
    </row>
    <row r="5" spans="1:18" ht="21.75" customHeight="1">
      <c r="A5" s="221" t="s">
        <v>34</v>
      </c>
      <c r="B5" s="222"/>
      <c r="C5" s="222"/>
      <c r="D5" s="222"/>
      <c r="E5" s="222"/>
      <c r="F5" s="222"/>
      <c r="G5" s="222"/>
      <c r="H5" s="222"/>
      <c r="I5" s="222"/>
      <c r="J5" s="222"/>
      <c r="K5" s="222"/>
      <c r="L5" s="222"/>
      <c r="M5" s="222"/>
      <c r="N5" s="222"/>
      <c r="O5" s="222"/>
      <c r="P5" s="222"/>
      <c r="Q5" s="222"/>
      <c r="R5" s="222"/>
    </row>
    <row r="6" spans="1:18" ht="19.5" customHeight="1">
      <c r="A6" s="190" t="s">
        <v>32</v>
      </c>
      <c r="B6" s="190"/>
      <c r="C6" s="190"/>
      <c r="D6" s="190"/>
      <c r="E6" s="190"/>
      <c r="F6" s="190"/>
      <c r="G6" s="190"/>
      <c r="H6" s="190"/>
      <c r="I6" s="190"/>
      <c r="J6" s="190"/>
      <c r="K6" s="190"/>
      <c r="L6" s="190"/>
      <c r="M6" s="190"/>
      <c r="N6" s="190"/>
      <c r="O6" s="190"/>
      <c r="P6" s="190"/>
      <c r="Q6" s="190"/>
      <c r="R6" s="190"/>
    </row>
    <row r="7" spans="1:18" ht="39" customHeight="1">
      <c r="A7" s="191" t="s">
        <v>2</v>
      </c>
      <c r="B7" s="194" t="s">
        <v>41</v>
      </c>
      <c r="C7" s="196" t="s">
        <v>33</v>
      </c>
      <c r="D7" s="196"/>
      <c r="E7" s="196"/>
      <c r="F7" s="196"/>
      <c r="G7" s="196"/>
      <c r="H7" s="196"/>
      <c r="I7" s="196"/>
      <c r="J7" s="197"/>
      <c r="K7" s="198" t="s">
        <v>3</v>
      </c>
      <c r="L7" s="199"/>
      <c r="M7" s="199"/>
      <c r="N7" s="199"/>
      <c r="O7" s="200"/>
      <c r="P7" s="46"/>
      <c r="Q7" s="194" t="s">
        <v>30</v>
      </c>
      <c r="R7" s="194" t="s">
        <v>31</v>
      </c>
    </row>
    <row r="8" spans="1:18" ht="60" customHeight="1">
      <c r="A8" s="192"/>
      <c r="B8" s="195"/>
      <c r="C8" s="6" t="s">
        <v>4</v>
      </c>
      <c r="D8" s="7" t="s">
        <v>40</v>
      </c>
      <c r="E8" s="201" t="s">
        <v>0</v>
      </c>
      <c r="F8" s="6" t="s">
        <v>5</v>
      </c>
      <c r="G8" s="8" t="s">
        <v>6</v>
      </c>
      <c r="H8" s="8" t="s">
        <v>7</v>
      </c>
      <c r="I8" s="8" t="s">
        <v>8</v>
      </c>
      <c r="J8" s="7" t="s">
        <v>9</v>
      </c>
      <c r="K8" s="9" t="s">
        <v>10</v>
      </c>
      <c r="L8" s="9" t="s">
        <v>11</v>
      </c>
      <c r="M8" s="9" t="s">
        <v>12</v>
      </c>
      <c r="N8" s="9" t="s">
        <v>13</v>
      </c>
      <c r="O8" s="9" t="s">
        <v>14</v>
      </c>
      <c r="P8" s="9" t="s">
        <v>26</v>
      </c>
      <c r="Q8" s="223"/>
      <c r="R8" s="223"/>
    </row>
    <row r="9" spans="1:18">
      <c r="A9" s="193"/>
      <c r="B9" s="10" t="s">
        <v>29</v>
      </c>
      <c r="C9" s="11" t="s">
        <v>15</v>
      </c>
      <c r="D9" s="8" t="s">
        <v>15</v>
      </c>
      <c r="E9" s="202"/>
      <c r="F9" s="11" t="s">
        <v>16</v>
      </c>
      <c r="G9" s="12" t="s">
        <v>15</v>
      </c>
      <c r="H9" s="12" t="s">
        <v>15</v>
      </c>
      <c r="I9" s="11" t="s">
        <v>15</v>
      </c>
      <c r="J9" s="11" t="s">
        <v>15</v>
      </c>
      <c r="K9" s="11" t="s">
        <v>17</v>
      </c>
      <c r="L9" s="11" t="s">
        <v>17</v>
      </c>
      <c r="M9" s="11" t="s">
        <v>17</v>
      </c>
      <c r="N9" s="11" t="s">
        <v>17</v>
      </c>
      <c r="O9" s="11" t="s">
        <v>17</v>
      </c>
      <c r="P9" s="11" t="s">
        <v>27</v>
      </c>
      <c r="Q9" s="224"/>
      <c r="R9" s="224"/>
    </row>
    <row r="10" spans="1:18">
      <c r="A10" s="13" t="s">
        <v>18</v>
      </c>
      <c r="B10" s="18">
        <v>6500</v>
      </c>
      <c r="C10" s="15">
        <v>5</v>
      </c>
      <c r="D10" s="16">
        <v>6</v>
      </c>
      <c r="E10" s="205"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206"/>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225"/>
      <c r="D14" s="225"/>
      <c r="E14" s="225"/>
      <c r="F14" s="225"/>
      <c r="G14" s="225"/>
      <c r="H14" s="225"/>
      <c r="I14" s="225"/>
      <c r="J14" s="225"/>
      <c r="K14" s="225"/>
      <c r="L14" s="225"/>
      <c r="M14" s="225"/>
      <c r="N14" s="225"/>
      <c r="O14" s="225"/>
      <c r="P14" s="47">
        <v>0</v>
      </c>
      <c r="Q14" s="75"/>
      <c r="R14" s="75"/>
    </row>
    <row r="15" spans="1:18">
      <c r="A15" s="57">
        <v>42159</v>
      </c>
      <c r="B15" s="25">
        <v>1627</v>
      </c>
      <c r="C15" s="226"/>
      <c r="D15" s="226"/>
      <c r="E15" s="226"/>
      <c r="F15" s="226"/>
      <c r="G15" s="226"/>
      <c r="H15" s="226"/>
      <c r="I15" s="226"/>
      <c r="J15" s="226"/>
      <c r="K15" s="226"/>
      <c r="L15" s="226"/>
      <c r="M15" s="226"/>
      <c r="N15" s="226"/>
      <c r="O15" s="226"/>
      <c r="P15" s="47">
        <v>0</v>
      </c>
      <c r="Q15" s="75"/>
      <c r="R15" s="75"/>
    </row>
    <row r="16" spans="1:18">
      <c r="A16" s="57">
        <v>42160</v>
      </c>
      <c r="B16" s="25">
        <v>1173</v>
      </c>
      <c r="C16" s="226"/>
      <c r="D16" s="226"/>
      <c r="E16" s="226"/>
      <c r="F16" s="226"/>
      <c r="G16" s="226"/>
      <c r="H16" s="226"/>
      <c r="I16" s="226"/>
      <c r="J16" s="226"/>
      <c r="K16" s="226"/>
      <c r="L16" s="226"/>
      <c r="M16" s="226"/>
      <c r="N16" s="226"/>
      <c r="O16" s="226"/>
      <c r="P16" s="47">
        <v>0</v>
      </c>
      <c r="Q16" s="75"/>
      <c r="R16" s="75"/>
    </row>
    <row r="17" spans="1:18">
      <c r="A17" s="57">
        <v>42161</v>
      </c>
      <c r="B17" s="25">
        <v>1413</v>
      </c>
      <c r="C17" s="226"/>
      <c r="D17" s="226"/>
      <c r="E17" s="226"/>
      <c r="F17" s="226"/>
      <c r="G17" s="226"/>
      <c r="H17" s="226"/>
      <c r="I17" s="226"/>
      <c r="J17" s="226"/>
      <c r="K17" s="226"/>
      <c r="L17" s="226"/>
      <c r="M17" s="226"/>
      <c r="N17" s="226"/>
      <c r="O17" s="226"/>
      <c r="P17" s="47">
        <v>0</v>
      </c>
      <c r="Q17" s="75"/>
      <c r="R17" s="75"/>
    </row>
    <row r="18" spans="1:18">
      <c r="A18" s="57">
        <v>42162</v>
      </c>
      <c r="B18" s="25">
        <v>1453</v>
      </c>
      <c r="C18" s="226"/>
      <c r="D18" s="226"/>
      <c r="E18" s="226"/>
      <c r="F18" s="226"/>
      <c r="G18" s="226"/>
      <c r="H18" s="226"/>
      <c r="I18" s="226"/>
      <c r="J18" s="226"/>
      <c r="K18" s="226"/>
      <c r="L18" s="226"/>
      <c r="M18" s="226"/>
      <c r="N18" s="226"/>
      <c r="O18" s="226"/>
      <c r="P18" s="47">
        <v>2</v>
      </c>
      <c r="Q18" s="75"/>
      <c r="R18" s="75"/>
    </row>
    <row r="19" spans="1:18">
      <c r="A19" s="57">
        <v>42163</v>
      </c>
      <c r="B19" s="25">
        <v>1663</v>
      </c>
      <c r="C19" s="227"/>
      <c r="D19" s="227"/>
      <c r="E19" s="227"/>
      <c r="F19" s="227"/>
      <c r="G19" s="227"/>
      <c r="H19" s="227"/>
      <c r="I19" s="227"/>
      <c r="J19" s="227"/>
      <c r="K19" s="227"/>
      <c r="L19" s="227"/>
      <c r="M19" s="227"/>
      <c r="N19" s="227"/>
      <c r="O19" s="227"/>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207"/>
      <c r="D21" s="207"/>
      <c r="E21" s="207"/>
      <c r="F21" s="207"/>
      <c r="G21" s="207"/>
      <c r="H21" s="207"/>
      <c r="I21" s="207"/>
      <c r="J21" s="207"/>
      <c r="K21" s="207"/>
      <c r="L21" s="207"/>
      <c r="M21" s="207"/>
      <c r="N21" s="207"/>
      <c r="O21" s="207"/>
      <c r="P21" s="48">
        <v>0</v>
      </c>
      <c r="Q21" s="75"/>
      <c r="R21" s="75"/>
    </row>
    <row r="22" spans="1:18">
      <c r="A22" s="57">
        <v>42166</v>
      </c>
      <c r="B22" s="25">
        <v>1407</v>
      </c>
      <c r="C22" s="208"/>
      <c r="D22" s="208"/>
      <c r="E22" s="208"/>
      <c r="F22" s="208"/>
      <c r="G22" s="208"/>
      <c r="H22" s="208"/>
      <c r="I22" s="208"/>
      <c r="J22" s="208"/>
      <c r="K22" s="208"/>
      <c r="L22" s="208"/>
      <c r="M22" s="208"/>
      <c r="N22" s="208"/>
      <c r="O22" s="208"/>
      <c r="P22" s="47">
        <v>0</v>
      </c>
      <c r="Q22" s="75"/>
      <c r="R22" s="75"/>
    </row>
    <row r="23" spans="1:18">
      <c r="A23" s="57">
        <v>42167</v>
      </c>
      <c r="B23" s="25">
        <v>1251</v>
      </c>
      <c r="C23" s="208"/>
      <c r="D23" s="208"/>
      <c r="E23" s="208"/>
      <c r="F23" s="208"/>
      <c r="G23" s="208"/>
      <c r="H23" s="208"/>
      <c r="I23" s="208"/>
      <c r="J23" s="208"/>
      <c r="K23" s="208"/>
      <c r="L23" s="208"/>
      <c r="M23" s="208"/>
      <c r="N23" s="208"/>
      <c r="O23" s="208"/>
      <c r="P23" s="47">
        <v>11</v>
      </c>
      <c r="Q23" s="75"/>
      <c r="R23" s="75"/>
    </row>
    <row r="24" spans="1:18">
      <c r="A24" s="57">
        <v>42168</v>
      </c>
      <c r="B24" s="25">
        <v>1385</v>
      </c>
      <c r="C24" s="208"/>
      <c r="D24" s="208"/>
      <c r="E24" s="208"/>
      <c r="F24" s="208"/>
      <c r="G24" s="208"/>
      <c r="H24" s="208"/>
      <c r="I24" s="208"/>
      <c r="J24" s="208"/>
      <c r="K24" s="208"/>
      <c r="L24" s="208"/>
      <c r="M24" s="208"/>
      <c r="N24" s="208"/>
      <c r="O24" s="208"/>
      <c r="P24" s="47">
        <v>2</v>
      </c>
      <c r="Q24" s="75"/>
      <c r="R24" s="75"/>
    </row>
    <row r="25" spans="1:18">
      <c r="A25" s="57">
        <v>42169</v>
      </c>
      <c r="B25" s="25">
        <v>1498</v>
      </c>
      <c r="C25" s="208"/>
      <c r="D25" s="208"/>
      <c r="E25" s="208"/>
      <c r="F25" s="208"/>
      <c r="G25" s="208"/>
      <c r="H25" s="208"/>
      <c r="I25" s="208"/>
      <c r="J25" s="208"/>
      <c r="K25" s="208"/>
      <c r="L25" s="208"/>
      <c r="M25" s="208"/>
      <c r="N25" s="208"/>
      <c r="O25" s="208"/>
      <c r="P25" s="47">
        <v>3</v>
      </c>
      <c r="Q25" s="75"/>
      <c r="R25" s="75"/>
    </row>
    <row r="26" spans="1:18">
      <c r="A26" s="57">
        <v>42170</v>
      </c>
      <c r="B26" s="25">
        <v>1227</v>
      </c>
      <c r="C26" s="209"/>
      <c r="D26" s="209"/>
      <c r="E26" s="209"/>
      <c r="F26" s="209"/>
      <c r="G26" s="209"/>
      <c r="H26" s="209"/>
      <c r="I26" s="209"/>
      <c r="J26" s="209"/>
      <c r="K26" s="209"/>
      <c r="L26" s="209"/>
      <c r="M26" s="209"/>
      <c r="N26" s="209"/>
      <c r="O26" s="209"/>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225"/>
      <c r="D28" s="225"/>
      <c r="E28" s="225"/>
      <c r="F28" s="225"/>
      <c r="G28" s="225"/>
      <c r="H28" s="225"/>
      <c r="I28" s="225"/>
      <c r="J28" s="225"/>
      <c r="K28" s="225"/>
      <c r="L28" s="225"/>
      <c r="M28" s="225"/>
      <c r="N28" s="225"/>
      <c r="O28" s="225"/>
      <c r="P28" s="47">
        <v>2</v>
      </c>
      <c r="Q28" s="75"/>
      <c r="R28" s="75"/>
    </row>
    <row r="29" spans="1:18">
      <c r="A29" s="57">
        <v>42173</v>
      </c>
      <c r="B29" s="25">
        <v>1454</v>
      </c>
      <c r="C29" s="226"/>
      <c r="D29" s="226"/>
      <c r="E29" s="226"/>
      <c r="F29" s="226"/>
      <c r="G29" s="226"/>
      <c r="H29" s="226"/>
      <c r="I29" s="226"/>
      <c r="J29" s="226"/>
      <c r="K29" s="226"/>
      <c r="L29" s="226"/>
      <c r="M29" s="226"/>
      <c r="N29" s="226"/>
      <c r="O29" s="226"/>
      <c r="P29" s="47">
        <v>6</v>
      </c>
      <c r="Q29" s="75"/>
      <c r="R29" s="75"/>
    </row>
    <row r="30" spans="1:18">
      <c r="A30" s="57">
        <v>42174</v>
      </c>
      <c r="B30" s="25">
        <v>1436</v>
      </c>
      <c r="C30" s="226"/>
      <c r="D30" s="226"/>
      <c r="E30" s="226"/>
      <c r="F30" s="226"/>
      <c r="G30" s="226"/>
      <c r="H30" s="226"/>
      <c r="I30" s="226"/>
      <c r="J30" s="226"/>
      <c r="K30" s="226"/>
      <c r="L30" s="226"/>
      <c r="M30" s="226"/>
      <c r="N30" s="226"/>
      <c r="O30" s="226"/>
      <c r="P30" s="47">
        <v>0</v>
      </c>
      <c r="Q30" s="75"/>
      <c r="R30" s="75"/>
    </row>
    <row r="31" spans="1:18">
      <c r="A31" s="57">
        <v>42175</v>
      </c>
      <c r="B31" s="25">
        <v>1474</v>
      </c>
      <c r="C31" s="226"/>
      <c r="D31" s="226"/>
      <c r="E31" s="226"/>
      <c r="F31" s="226"/>
      <c r="G31" s="226"/>
      <c r="H31" s="226"/>
      <c r="I31" s="226"/>
      <c r="J31" s="226"/>
      <c r="K31" s="226"/>
      <c r="L31" s="226"/>
      <c r="M31" s="226"/>
      <c r="N31" s="226"/>
      <c r="O31" s="226"/>
      <c r="P31" s="47">
        <v>0</v>
      </c>
      <c r="Q31" s="75"/>
      <c r="R31" s="75"/>
    </row>
    <row r="32" spans="1:18">
      <c r="A32" s="57">
        <v>42176</v>
      </c>
      <c r="B32" s="25">
        <v>1614</v>
      </c>
      <c r="C32" s="226"/>
      <c r="D32" s="226"/>
      <c r="E32" s="226"/>
      <c r="F32" s="226"/>
      <c r="G32" s="226"/>
      <c r="H32" s="226"/>
      <c r="I32" s="226"/>
      <c r="J32" s="226"/>
      <c r="K32" s="226"/>
      <c r="L32" s="226"/>
      <c r="M32" s="226"/>
      <c r="N32" s="226"/>
      <c r="O32" s="226"/>
      <c r="P32" s="47">
        <v>0</v>
      </c>
      <c r="Q32" s="75"/>
      <c r="R32" s="75"/>
    </row>
    <row r="33" spans="1:18">
      <c r="A33" s="57">
        <v>42177</v>
      </c>
      <c r="B33" s="25">
        <v>1170</v>
      </c>
      <c r="C33" s="227"/>
      <c r="D33" s="227"/>
      <c r="E33" s="227"/>
      <c r="F33" s="227"/>
      <c r="G33" s="227"/>
      <c r="H33" s="227"/>
      <c r="I33" s="227"/>
      <c r="J33" s="227"/>
      <c r="K33" s="227"/>
      <c r="L33" s="227"/>
      <c r="M33" s="227"/>
      <c r="N33" s="227"/>
      <c r="O33" s="227"/>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207"/>
      <c r="D35" s="207"/>
      <c r="E35" s="207"/>
      <c r="F35" s="207"/>
      <c r="G35" s="207"/>
      <c r="H35" s="207"/>
      <c r="I35" s="207"/>
      <c r="J35" s="207"/>
      <c r="K35" s="207"/>
      <c r="L35" s="207"/>
      <c r="M35" s="207"/>
      <c r="N35" s="207"/>
      <c r="O35" s="207"/>
      <c r="P35" s="47">
        <v>1</v>
      </c>
      <c r="Q35" s="75"/>
      <c r="R35" s="75"/>
    </row>
    <row r="36" spans="1:18">
      <c r="A36" s="57">
        <v>42180</v>
      </c>
      <c r="B36" s="25">
        <v>1045</v>
      </c>
      <c r="C36" s="208"/>
      <c r="D36" s="208"/>
      <c r="E36" s="208"/>
      <c r="F36" s="208"/>
      <c r="G36" s="208"/>
      <c r="H36" s="208"/>
      <c r="I36" s="208"/>
      <c r="J36" s="208"/>
      <c r="K36" s="208"/>
      <c r="L36" s="208"/>
      <c r="M36" s="208"/>
      <c r="N36" s="208"/>
      <c r="O36" s="208"/>
      <c r="P36" s="47">
        <v>0</v>
      </c>
      <c r="Q36" s="75"/>
      <c r="R36" s="75"/>
    </row>
    <row r="37" spans="1:18">
      <c r="A37" s="57">
        <v>42181</v>
      </c>
      <c r="B37" s="25">
        <v>1679</v>
      </c>
      <c r="C37" s="208"/>
      <c r="D37" s="208"/>
      <c r="E37" s="208"/>
      <c r="F37" s="208"/>
      <c r="G37" s="208"/>
      <c r="H37" s="208"/>
      <c r="I37" s="208"/>
      <c r="J37" s="208"/>
      <c r="K37" s="208"/>
      <c r="L37" s="208"/>
      <c r="M37" s="208"/>
      <c r="N37" s="208"/>
      <c r="O37" s="208"/>
      <c r="P37" s="47">
        <v>3</v>
      </c>
      <c r="Q37" s="75"/>
      <c r="R37" s="75"/>
    </row>
    <row r="38" spans="1:18">
      <c r="A38" s="57">
        <v>42182</v>
      </c>
      <c r="B38" s="25">
        <v>823</v>
      </c>
      <c r="C38" s="208"/>
      <c r="D38" s="208"/>
      <c r="E38" s="208"/>
      <c r="F38" s="208"/>
      <c r="G38" s="208"/>
      <c r="H38" s="208"/>
      <c r="I38" s="208"/>
      <c r="J38" s="208"/>
      <c r="K38" s="208"/>
      <c r="L38" s="208"/>
      <c r="M38" s="208"/>
      <c r="N38" s="208"/>
      <c r="O38" s="208"/>
      <c r="P38" s="47">
        <v>2</v>
      </c>
      <c r="Q38" s="75"/>
      <c r="R38" s="75"/>
    </row>
    <row r="39" spans="1:18">
      <c r="A39" s="57">
        <v>42183</v>
      </c>
      <c r="B39" s="25">
        <v>1862</v>
      </c>
      <c r="C39" s="208"/>
      <c r="D39" s="208"/>
      <c r="E39" s="208"/>
      <c r="F39" s="208"/>
      <c r="G39" s="208"/>
      <c r="H39" s="208"/>
      <c r="I39" s="208"/>
      <c r="J39" s="208"/>
      <c r="K39" s="208"/>
      <c r="L39" s="208"/>
      <c r="M39" s="208"/>
      <c r="N39" s="208"/>
      <c r="O39" s="208"/>
      <c r="P39" s="47">
        <v>12</v>
      </c>
      <c r="Q39" s="75"/>
      <c r="R39" s="75"/>
    </row>
    <row r="40" spans="1:18">
      <c r="A40" s="57">
        <v>42184</v>
      </c>
      <c r="B40" s="25">
        <v>1494</v>
      </c>
      <c r="C40" s="209"/>
      <c r="D40" s="209"/>
      <c r="E40" s="209"/>
      <c r="F40" s="209"/>
      <c r="G40" s="209"/>
      <c r="H40" s="209"/>
      <c r="I40" s="209"/>
      <c r="J40" s="209"/>
      <c r="K40" s="209"/>
      <c r="L40" s="209"/>
      <c r="M40" s="209"/>
      <c r="N40" s="209"/>
      <c r="O40" s="209"/>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225"/>
      <c r="D42" s="225"/>
      <c r="E42" s="225"/>
      <c r="F42" s="225"/>
      <c r="G42" s="225"/>
      <c r="H42" s="225"/>
      <c r="I42" s="225"/>
      <c r="J42" s="225"/>
      <c r="K42" s="225"/>
      <c r="L42" s="225"/>
      <c r="M42" s="225"/>
      <c r="N42" s="225"/>
      <c r="O42" s="225"/>
      <c r="P42" s="47">
        <v>5</v>
      </c>
      <c r="Q42" s="75"/>
      <c r="R42" s="75"/>
    </row>
    <row r="43" spans="1:18">
      <c r="A43" s="57">
        <v>42187</v>
      </c>
      <c r="B43" s="25">
        <v>1810</v>
      </c>
      <c r="C43" s="226"/>
      <c r="D43" s="226"/>
      <c r="E43" s="226"/>
      <c r="F43" s="226"/>
      <c r="G43" s="226"/>
      <c r="H43" s="226"/>
      <c r="I43" s="226"/>
      <c r="J43" s="226"/>
      <c r="K43" s="226"/>
      <c r="L43" s="226"/>
      <c r="M43" s="226"/>
      <c r="N43" s="226"/>
      <c r="O43" s="226"/>
      <c r="P43" s="47">
        <v>0</v>
      </c>
      <c r="Q43" s="75"/>
      <c r="R43" s="75"/>
    </row>
    <row r="44" spans="1:18">
      <c r="A44" s="57">
        <v>42188</v>
      </c>
      <c r="B44" s="25">
        <v>1622</v>
      </c>
      <c r="C44" s="226"/>
      <c r="D44" s="226"/>
      <c r="E44" s="226"/>
      <c r="F44" s="226"/>
      <c r="G44" s="226"/>
      <c r="H44" s="226"/>
      <c r="I44" s="226"/>
      <c r="J44" s="226"/>
      <c r="K44" s="226"/>
      <c r="L44" s="226"/>
      <c r="M44" s="226"/>
      <c r="N44" s="226"/>
      <c r="O44" s="226"/>
      <c r="P44" s="47">
        <v>0</v>
      </c>
      <c r="Q44" s="75"/>
      <c r="R44" s="75"/>
    </row>
    <row r="45" spans="1:18">
      <c r="A45" s="57">
        <v>42189</v>
      </c>
      <c r="B45" s="25">
        <v>1434</v>
      </c>
      <c r="C45" s="226"/>
      <c r="D45" s="226"/>
      <c r="E45" s="226"/>
      <c r="F45" s="226"/>
      <c r="G45" s="226"/>
      <c r="H45" s="226"/>
      <c r="I45" s="226"/>
      <c r="J45" s="226"/>
      <c r="K45" s="226"/>
      <c r="L45" s="226"/>
      <c r="M45" s="226"/>
      <c r="N45" s="226"/>
      <c r="O45" s="226"/>
      <c r="P45" s="47">
        <v>0</v>
      </c>
      <c r="Q45" s="75"/>
      <c r="R45" s="75"/>
    </row>
    <row r="46" spans="1:18">
      <c r="A46" s="57">
        <v>42190</v>
      </c>
      <c r="B46" s="25">
        <v>1529</v>
      </c>
      <c r="C46" s="226"/>
      <c r="D46" s="226"/>
      <c r="E46" s="226"/>
      <c r="F46" s="226"/>
      <c r="G46" s="226"/>
      <c r="H46" s="226"/>
      <c r="I46" s="226"/>
      <c r="J46" s="226"/>
      <c r="K46" s="226"/>
      <c r="L46" s="226"/>
      <c r="M46" s="226"/>
      <c r="N46" s="226"/>
      <c r="O46" s="226"/>
      <c r="P46" s="47">
        <v>0</v>
      </c>
      <c r="Q46" s="75"/>
      <c r="R46" s="75"/>
    </row>
    <row r="47" spans="1:18">
      <c r="A47" s="57">
        <v>42191</v>
      </c>
      <c r="B47" s="25">
        <v>1658</v>
      </c>
      <c r="C47" s="227"/>
      <c r="D47" s="227"/>
      <c r="E47" s="227"/>
      <c r="F47" s="227"/>
      <c r="G47" s="227"/>
      <c r="H47" s="227"/>
      <c r="I47" s="227"/>
      <c r="J47" s="227"/>
      <c r="K47" s="227"/>
      <c r="L47" s="227"/>
      <c r="M47" s="227"/>
      <c r="N47" s="227"/>
      <c r="O47" s="227"/>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207"/>
      <c r="D49" s="207"/>
      <c r="E49" s="207"/>
      <c r="F49" s="207"/>
      <c r="G49" s="207"/>
      <c r="H49" s="207"/>
      <c r="I49" s="207"/>
      <c r="J49" s="207"/>
      <c r="K49" s="207"/>
      <c r="L49" s="207"/>
      <c r="M49" s="207"/>
      <c r="N49" s="207"/>
      <c r="O49" s="207"/>
      <c r="P49" s="47">
        <v>0</v>
      </c>
      <c r="Q49" s="75"/>
      <c r="R49" s="75"/>
    </row>
    <row r="50" spans="1:18">
      <c r="A50" s="57">
        <v>42194</v>
      </c>
      <c r="B50" s="25">
        <v>1425</v>
      </c>
      <c r="C50" s="208"/>
      <c r="D50" s="208"/>
      <c r="E50" s="208"/>
      <c r="F50" s="208"/>
      <c r="G50" s="208"/>
      <c r="H50" s="208"/>
      <c r="I50" s="208"/>
      <c r="J50" s="208"/>
      <c r="K50" s="208"/>
      <c r="L50" s="208"/>
      <c r="M50" s="208"/>
      <c r="N50" s="208"/>
      <c r="O50" s="208"/>
      <c r="P50" s="47">
        <v>2</v>
      </c>
      <c r="Q50" s="75"/>
      <c r="R50" s="75"/>
    </row>
    <row r="51" spans="1:18">
      <c r="A51" s="57">
        <v>42195</v>
      </c>
      <c r="B51" s="25">
        <v>1451</v>
      </c>
      <c r="C51" s="208"/>
      <c r="D51" s="208"/>
      <c r="E51" s="208"/>
      <c r="F51" s="208"/>
      <c r="G51" s="208"/>
      <c r="H51" s="208"/>
      <c r="I51" s="208"/>
      <c r="J51" s="208"/>
      <c r="K51" s="208"/>
      <c r="L51" s="208"/>
      <c r="M51" s="208"/>
      <c r="N51" s="208"/>
      <c r="O51" s="208"/>
      <c r="P51" s="48">
        <v>24</v>
      </c>
      <c r="Q51" s="75"/>
      <c r="R51" s="75"/>
    </row>
    <row r="52" spans="1:18">
      <c r="A52" s="57">
        <v>42196</v>
      </c>
      <c r="B52" s="25">
        <v>1424</v>
      </c>
      <c r="C52" s="208"/>
      <c r="D52" s="208"/>
      <c r="E52" s="208"/>
      <c r="F52" s="208"/>
      <c r="G52" s="208"/>
      <c r="H52" s="208"/>
      <c r="I52" s="208"/>
      <c r="J52" s="208"/>
      <c r="K52" s="208"/>
      <c r="L52" s="208"/>
      <c r="M52" s="208"/>
      <c r="N52" s="208"/>
      <c r="O52" s="208"/>
      <c r="P52" s="48">
        <v>7</v>
      </c>
      <c r="Q52" s="75"/>
      <c r="R52" s="75"/>
    </row>
    <row r="53" spans="1:18">
      <c r="A53" s="57">
        <v>42197</v>
      </c>
      <c r="B53" s="25">
        <v>1586</v>
      </c>
      <c r="C53" s="208"/>
      <c r="D53" s="208"/>
      <c r="E53" s="208"/>
      <c r="F53" s="208"/>
      <c r="G53" s="208"/>
      <c r="H53" s="208"/>
      <c r="I53" s="208"/>
      <c r="J53" s="208"/>
      <c r="K53" s="208"/>
      <c r="L53" s="208"/>
      <c r="M53" s="208"/>
      <c r="N53" s="208"/>
      <c r="O53" s="208"/>
      <c r="P53" s="48">
        <v>0</v>
      </c>
      <c r="Q53" s="75"/>
      <c r="R53" s="75"/>
    </row>
    <row r="54" spans="1:18">
      <c r="A54" s="57">
        <v>42198</v>
      </c>
      <c r="B54" s="25">
        <v>1748</v>
      </c>
      <c r="C54" s="209"/>
      <c r="D54" s="209"/>
      <c r="E54" s="209"/>
      <c r="F54" s="209"/>
      <c r="G54" s="209"/>
      <c r="H54" s="209"/>
      <c r="I54" s="209"/>
      <c r="J54" s="209"/>
      <c r="K54" s="209"/>
      <c r="L54" s="209"/>
      <c r="M54" s="209"/>
      <c r="N54" s="209"/>
      <c r="O54" s="209"/>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225"/>
      <c r="D56" s="225"/>
      <c r="E56" s="225"/>
      <c r="F56" s="225"/>
      <c r="G56" s="225"/>
      <c r="H56" s="225"/>
      <c r="I56" s="225"/>
      <c r="J56" s="225"/>
      <c r="K56" s="225"/>
      <c r="L56" s="225"/>
      <c r="M56" s="225"/>
      <c r="N56" s="225"/>
      <c r="O56" s="225"/>
      <c r="P56" s="47">
        <v>0</v>
      </c>
      <c r="Q56" s="75"/>
      <c r="R56" s="75"/>
    </row>
    <row r="57" spans="1:18">
      <c r="A57" s="57">
        <v>42201</v>
      </c>
      <c r="B57" s="25">
        <v>1624</v>
      </c>
      <c r="C57" s="226"/>
      <c r="D57" s="226"/>
      <c r="E57" s="226"/>
      <c r="F57" s="226"/>
      <c r="G57" s="226"/>
      <c r="H57" s="226"/>
      <c r="I57" s="226"/>
      <c r="J57" s="226"/>
      <c r="K57" s="226"/>
      <c r="L57" s="226"/>
      <c r="M57" s="226"/>
      <c r="N57" s="226"/>
      <c r="O57" s="226"/>
      <c r="P57" s="47">
        <v>0</v>
      </c>
      <c r="Q57" s="75"/>
      <c r="R57" s="75"/>
    </row>
    <row r="58" spans="1:18">
      <c r="A58" s="57">
        <v>42202</v>
      </c>
      <c r="B58" s="25">
        <v>1293</v>
      </c>
      <c r="C58" s="226"/>
      <c r="D58" s="226"/>
      <c r="E58" s="226"/>
      <c r="F58" s="226"/>
      <c r="G58" s="226"/>
      <c r="H58" s="226"/>
      <c r="I58" s="226"/>
      <c r="J58" s="226"/>
      <c r="K58" s="226"/>
      <c r="L58" s="226"/>
      <c r="M58" s="226"/>
      <c r="N58" s="226"/>
      <c r="O58" s="226"/>
      <c r="P58" s="47">
        <v>0</v>
      </c>
      <c r="Q58" s="75"/>
      <c r="R58" s="75"/>
    </row>
    <row r="59" spans="1:18">
      <c r="A59" s="57">
        <v>42203</v>
      </c>
      <c r="B59" s="25">
        <v>945</v>
      </c>
      <c r="C59" s="226"/>
      <c r="D59" s="226"/>
      <c r="E59" s="226"/>
      <c r="F59" s="226"/>
      <c r="G59" s="226"/>
      <c r="H59" s="226"/>
      <c r="I59" s="226"/>
      <c r="J59" s="226"/>
      <c r="K59" s="226"/>
      <c r="L59" s="226"/>
      <c r="M59" s="226"/>
      <c r="N59" s="226"/>
      <c r="O59" s="226"/>
      <c r="P59" s="47">
        <v>0</v>
      </c>
      <c r="Q59" s="75"/>
      <c r="R59" s="75"/>
    </row>
    <row r="60" spans="1:18">
      <c r="A60" s="57">
        <v>42204</v>
      </c>
      <c r="B60" s="25">
        <v>1586</v>
      </c>
      <c r="C60" s="226"/>
      <c r="D60" s="226"/>
      <c r="E60" s="226"/>
      <c r="F60" s="226"/>
      <c r="G60" s="226"/>
      <c r="H60" s="226"/>
      <c r="I60" s="226"/>
      <c r="J60" s="226"/>
      <c r="K60" s="226"/>
      <c r="L60" s="226"/>
      <c r="M60" s="226"/>
      <c r="N60" s="226"/>
      <c r="O60" s="226"/>
      <c r="P60" s="47">
        <v>0</v>
      </c>
      <c r="Q60" s="75"/>
      <c r="R60" s="75"/>
    </row>
    <row r="61" spans="1:18">
      <c r="A61" s="57">
        <v>42205</v>
      </c>
      <c r="B61" s="25">
        <v>1407</v>
      </c>
      <c r="C61" s="227"/>
      <c r="D61" s="227"/>
      <c r="E61" s="227"/>
      <c r="F61" s="227"/>
      <c r="G61" s="227"/>
      <c r="H61" s="227"/>
      <c r="I61" s="227"/>
      <c r="J61" s="227"/>
      <c r="K61" s="227"/>
      <c r="L61" s="227"/>
      <c r="M61" s="227"/>
      <c r="N61" s="227"/>
      <c r="O61" s="227"/>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207"/>
      <c r="D63" s="207"/>
      <c r="E63" s="207"/>
      <c r="F63" s="207"/>
      <c r="G63" s="207"/>
      <c r="H63" s="207"/>
      <c r="I63" s="207"/>
      <c r="J63" s="207"/>
      <c r="K63" s="207"/>
      <c r="L63" s="207"/>
      <c r="M63" s="207"/>
      <c r="N63" s="207"/>
      <c r="O63" s="207"/>
      <c r="P63" s="47">
        <v>2</v>
      </c>
      <c r="Q63" s="75"/>
      <c r="R63" s="75"/>
    </row>
    <row r="64" spans="1:18">
      <c r="A64" s="57">
        <v>42208</v>
      </c>
      <c r="B64" s="25">
        <v>1252</v>
      </c>
      <c r="C64" s="208"/>
      <c r="D64" s="208"/>
      <c r="E64" s="208"/>
      <c r="F64" s="208"/>
      <c r="G64" s="208"/>
      <c r="H64" s="208"/>
      <c r="I64" s="208"/>
      <c r="J64" s="208"/>
      <c r="K64" s="208"/>
      <c r="L64" s="208"/>
      <c r="M64" s="208"/>
      <c r="N64" s="208"/>
      <c r="O64" s="208"/>
      <c r="P64" s="47">
        <v>0</v>
      </c>
      <c r="Q64" s="75"/>
      <c r="R64" s="75"/>
    </row>
    <row r="65" spans="1:18">
      <c r="A65" s="57">
        <v>42209</v>
      </c>
      <c r="B65" s="25">
        <v>1191</v>
      </c>
      <c r="C65" s="208"/>
      <c r="D65" s="208"/>
      <c r="E65" s="208"/>
      <c r="F65" s="208"/>
      <c r="G65" s="208"/>
      <c r="H65" s="208"/>
      <c r="I65" s="208"/>
      <c r="J65" s="208"/>
      <c r="K65" s="208"/>
      <c r="L65" s="208"/>
      <c r="M65" s="208"/>
      <c r="N65" s="208"/>
      <c r="O65" s="208"/>
      <c r="P65" s="47">
        <v>2</v>
      </c>
      <c r="Q65" s="75"/>
      <c r="R65" s="75"/>
    </row>
    <row r="66" spans="1:18">
      <c r="A66" s="57">
        <v>42210</v>
      </c>
      <c r="B66" s="25">
        <v>1503</v>
      </c>
      <c r="C66" s="208"/>
      <c r="D66" s="208"/>
      <c r="E66" s="208"/>
      <c r="F66" s="208"/>
      <c r="G66" s="208"/>
      <c r="H66" s="208"/>
      <c r="I66" s="208"/>
      <c r="J66" s="208"/>
      <c r="K66" s="208"/>
      <c r="L66" s="208"/>
      <c r="M66" s="208"/>
      <c r="N66" s="208"/>
      <c r="O66" s="208"/>
      <c r="P66" s="47">
        <v>3</v>
      </c>
      <c r="Q66" s="75"/>
      <c r="R66" s="75"/>
    </row>
    <row r="67" spans="1:18">
      <c r="A67" s="57">
        <v>42211</v>
      </c>
      <c r="B67" s="25">
        <v>1278</v>
      </c>
      <c r="C67" s="208"/>
      <c r="D67" s="208"/>
      <c r="E67" s="208"/>
      <c r="F67" s="208"/>
      <c r="G67" s="208"/>
      <c r="H67" s="208"/>
      <c r="I67" s="208"/>
      <c r="J67" s="208"/>
      <c r="K67" s="208"/>
      <c r="L67" s="208"/>
      <c r="M67" s="208"/>
      <c r="N67" s="208"/>
      <c r="O67" s="208"/>
      <c r="P67" s="48">
        <v>6</v>
      </c>
      <c r="Q67" s="75"/>
      <c r="R67" s="75"/>
    </row>
    <row r="68" spans="1:18">
      <c r="A68" s="57">
        <v>42212</v>
      </c>
      <c r="B68" s="25">
        <v>1585</v>
      </c>
      <c r="C68" s="209"/>
      <c r="D68" s="209"/>
      <c r="E68" s="209"/>
      <c r="F68" s="209"/>
      <c r="G68" s="209"/>
      <c r="H68" s="209"/>
      <c r="I68" s="209"/>
      <c r="J68" s="209"/>
      <c r="K68" s="209"/>
      <c r="L68" s="209"/>
      <c r="M68" s="209"/>
      <c r="N68" s="209"/>
      <c r="O68" s="209"/>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225"/>
      <c r="D70" s="225"/>
      <c r="E70" s="225"/>
      <c r="F70" s="225"/>
      <c r="G70" s="225"/>
      <c r="H70" s="225"/>
      <c r="I70" s="225"/>
      <c r="J70" s="225"/>
      <c r="K70" s="225"/>
      <c r="L70" s="225"/>
      <c r="M70" s="225"/>
      <c r="N70" s="225"/>
      <c r="O70" s="225"/>
      <c r="P70" s="47">
        <v>0</v>
      </c>
      <c r="Q70" s="75"/>
      <c r="R70" s="75"/>
    </row>
    <row r="71" spans="1:18">
      <c r="A71" s="57">
        <v>42215</v>
      </c>
      <c r="B71" s="25">
        <v>1502</v>
      </c>
      <c r="C71" s="226"/>
      <c r="D71" s="226"/>
      <c r="E71" s="226"/>
      <c r="F71" s="226"/>
      <c r="G71" s="226"/>
      <c r="H71" s="226"/>
      <c r="I71" s="226"/>
      <c r="J71" s="226"/>
      <c r="K71" s="226"/>
      <c r="L71" s="226"/>
      <c r="M71" s="226"/>
      <c r="N71" s="226"/>
      <c r="O71" s="226"/>
      <c r="P71" s="47">
        <v>0</v>
      </c>
      <c r="Q71" s="75"/>
      <c r="R71" s="75"/>
    </row>
    <row r="72" spans="1:18">
      <c r="A72" s="57">
        <v>42216</v>
      </c>
      <c r="B72" s="25">
        <v>1070</v>
      </c>
      <c r="C72" s="226"/>
      <c r="D72" s="226"/>
      <c r="E72" s="226"/>
      <c r="F72" s="226"/>
      <c r="G72" s="226"/>
      <c r="H72" s="226"/>
      <c r="I72" s="226"/>
      <c r="J72" s="226"/>
      <c r="K72" s="226"/>
      <c r="L72" s="226"/>
      <c r="M72" s="226"/>
      <c r="N72" s="226"/>
      <c r="O72" s="226"/>
      <c r="P72" s="47">
        <v>0</v>
      </c>
      <c r="Q72" s="75"/>
      <c r="R72" s="75"/>
    </row>
    <row r="73" spans="1:18">
      <c r="A73" s="57">
        <v>42217</v>
      </c>
      <c r="B73" s="25">
        <v>1526</v>
      </c>
      <c r="C73" s="226"/>
      <c r="D73" s="226"/>
      <c r="E73" s="226"/>
      <c r="F73" s="226"/>
      <c r="G73" s="226"/>
      <c r="H73" s="226"/>
      <c r="I73" s="226"/>
      <c r="J73" s="226"/>
      <c r="K73" s="226"/>
      <c r="L73" s="226"/>
      <c r="M73" s="226"/>
      <c r="N73" s="226"/>
      <c r="O73" s="226"/>
      <c r="P73" s="47">
        <v>0</v>
      </c>
      <c r="Q73" s="75"/>
      <c r="R73" s="75"/>
    </row>
    <row r="74" spans="1:18">
      <c r="A74" s="57">
        <v>42218</v>
      </c>
      <c r="B74" s="25">
        <v>1162</v>
      </c>
      <c r="C74" s="226"/>
      <c r="D74" s="226"/>
      <c r="E74" s="226"/>
      <c r="F74" s="226"/>
      <c r="G74" s="226"/>
      <c r="H74" s="226"/>
      <c r="I74" s="226"/>
      <c r="J74" s="226"/>
      <c r="K74" s="226"/>
      <c r="L74" s="226"/>
      <c r="M74" s="226"/>
      <c r="N74" s="226"/>
      <c r="O74" s="226"/>
      <c r="P74" s="47">
        <v>0</v>
      </c>
      <c r="Q74" s="75"/>
      <c r="R74" s="75"/>
    </row>
    <row r="75" spans="1:18">
      <c r="A75" s="57">
        <v>42219</v>
      </c>
      <c r="B75" s="25">
        <v>1674</v>
      </c>
      <c r="C75" s="227"/>
      <c r="D75" s="227"/>
      <c r="E75" s="227"/>
      <c r="F75" s="227"/>
      <c r="G75" s="227"/>
      <c r="H75" s="227"/>
      <c r="I75" s="227"/>
      <c r="J75" s="227"/>
      <c r="K75" s="227"/>
      <c r="L75" s="227"/>
      <c r="M75" s="227"/>
      <c r="N75" s="227"/>
      <c r="O75" s="227"/>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207"/>
      <c r="D77" s="207"/>
      <c r="E77" s="207"/>
      <c r="F77" s="207"/>
      <c r="G77" s="207"/>
      <c r="H77" s="207"/>
      <c r="I77" s="207"/>
      <c r="J77" s="207"/>
      <c r="K77" s="207"/>
      <c r="L77" s="207"/>
      <c r="M77" s="207"/>
      <c r="N77" s="207"/>
      <c r="O77" s="207"/>
      <c r="P77" s="47">
        <v>0</v>
      </c>
      <c r="Q77" s="75"/>
      <c r="R77" s="75"/>
    </row>
    <row r="78" spans="1:18">
      <c r="A78" s="57">
        <v>42222</v>
      </c>
      <c r="B78" s="25">
        <v>1291</v>
      </c>
      <c r="C78" s="208"/>
      <c r="D78" s="208"/>
      <c r="E78" s="208"/>
      <c r="F78" s="208"/>
      <c r="G78" s="208"/>
      <c r="H78" s="208"/>
      <c r="I78" s="208"/>
      <c r="J78" s="208"/>
      <c r="K78" s="208"/>
      <c r="L78" s="208"/>
      <c r="M78" s="208"/>
      <c r="N78" s="208"/>
      <c r="O78" s="208"/>
      <c r="P78" s="47">
        <v>0</v>
      </c>
      <c r="Q78" s="75"/>
      <c r="R78" s="75"/>
    </row>
    <row r="79" spans="1:18">
      <c r="A79" s="57">
        <v>42223</v>
      </c>
      <c r="B79" s="25">
        <v>642</v>
      </c>
      <c r="C79" s="208"/>
      <c r="D79" s="208"/>
      <c r="E79" s="208"/>
      <c r="F79" s="208"/>
      <c r="G79" s="208"/>
      <c r="H79" s="208"/>
      <c r="I79" s="208"/>
      <c r="J79" s="208"/>
      <c r="K79" s="208"/>
      <c r="L79" s="208"/>
      <c r="M79" s="208"/>
      <c r="N79" s="208"/>
      <c r="O79" s="208"/>
      <c r="P79" s="47">
        <v>0</v>
      </c>
      <c r="Q79" s="75"/>
      <c r="R79" s="75"/>
    </row>
    <row r="80" spans="1:18">
      <c r="A80" s="57">
        <v>42224</v>
      </c>
      <c r="B80" s="25">
        <v>1691</v>
      </c>
      <c r="C80" s="208"/>
      <c r="D80" s="208"/>
      <c r="E80" s="208"/>
      <c r="F80" s="208"/>
      <c r="G80" s="208"/>
      <c r="H80" s="208"/>
      <c r="I80" s="208"/>
      <c r="J80" s="208"/>
      <c r="K80" s="208"/>
      <c r="L80" s="208"/>
      <c r="M80" s="208"/>
      <c r="N80" s="208"/>
      <c r="O80" s="208"/>
      <c r="P80" s="47">
        <v>0</v>
      </c>
      <c r="Q80" s="75"/>
      <c r="R80" s="75"/>
    </row>
    <row r="81" spans="1:18">
      <c r="A81" s="57">
        <v>42225</v>
      </c>
      <c r="B81" s="25">
        <v>1139</v>
      </c>
      <c r="C81" s="208"/>
      <c r="D81" s="208"/>
      <c r="E81" s="208"/>
      <c r="F81" s="208"/>
      <c r="G81" s="208"/>
      <c r="H81" s="208"/>
      <c r="I81" s="208"/>
      <c r="J81" s="208"/>
      <c r="K81" s="208"/>
      <c r="L81" s="208"/>
      <c r="M81" s="208"/>
      <c r="N81" s="208"/>
      <c r="O81" s="208"/>
      <c r="P81" s="47">
        <v>0</v>
      </c>
      <c r="Q81" s="75"/>
      <c r="R81" s="75"/>
    </row>
    <row r="82" spans="1:18">
      <c r="A82" s="57">
        <v>42226</v>
      </c>
      <c r="B82" s="25">
        <v>1241</v>
      </c>
      <c r="C82" s="209"/>
      <c r="D82" s="209"/>
      <c r="E82" s="209"/>
      <c r="F82" s="209"/>
      <c r="G82" s="209"/>
      <c r="H82" s="209"/>
      <c r="I82" s="209"/>
      <c r="J82" s="209"/>
      <c r="K82" s="209"/>
      <c r="L82" s="209"/>
      <c r="M82" s="209"/>
      <c r="N82" s="209"/>
      <c r="O82" s="209"/>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225"/>
      <c r="D84" s="225"/>
      <c r="E84" s="225"/>
      <c r="F84" s="225"/>
      <c r="G84" s="225"/>
      <c r="H84" s="225"/>
      <c r="I84" s="225"/>
      <c r="J84" s="225"/>
      <c r="K84" s="225"/>
      <c r="L84" s="225"/>
      <c r="M84" s="225"/>
      <c r="N84" s="225"/>
      <c r="O84" s="225"/>
      <c r="P84" s="47">
        <v>0</v>
      </c>
      <c r="Q84" s="75"/>
      <c r="R84" s="75"/>
    </row>
    <row r="85" spans="1:18">
      <c r="A85" s="57">
        <v>42229</v>
      </c>
      <c r="B85" s="25">
        <v>1562</v>
      </c>
      <c r="C85" s="226"/>
      <c r="D85" s="226"/>
      <c r="E85" s="226"/>
      <c r="F85" s="226"/>
      <c r="G85" s="226"/>
      <c r="H85" s="226"/>
      <c r="I85" s="226"/>
      <c r="J85" s="226"/>
      <c r="K85" s="226"/>
      <c r="L85" s="226"/>
      <c r="M85" s="226"/>
      <c r="N85" s="226"/>
      <c r="O85" s="226"/>
      <c r="P85" s="47">
        <v>0</v>
      </c>
      <c r="Q85" s="75"/>
      <c r="R85" s="75"/>
    </row>
    <row r="86" spans="1:18">
      <c r="A86" s="57">
        <v>42230</v>
      </c>
      <c r="B86" s="25">
        <v>1064</v>
      </c>
      <c r="C86" s="226"/>
      <c r="D86" s="226"/>
      <c r="E86" s="226"/>
      <c r="F86" s="226"/>
      <c r="G86" s="226"/>
      <c r="H86" s="226"/>
      <c r="I86" s="226"/>
      <c r="J86" s="226"/>
      <c r="K86" s="226"/>
      <c r="L86" s="226"/>
      <c r="M86" s="226"/>
      <c r="N86" s="226"/>
      <c r="O86" s="226"/>
      <c r="P86" s="47">
        <v>0</v>
      </c>
      <c r="Q86" s="75"/>
      <c r="R86" s="75"/>
    </row>
    <row r="87" spans="1:18">
      <c r="A87" s="57">
        <v>42231</v>
      </c>
      <c r="B87" s="25">
        <v>1396</v>
      </c>
      <c r="C87" s="226"/>
      <c r="D87" s="226"/>
      <c r="E87" s="226"/>
      <c r="F87" s="226"/>
      <c r="G87" s="226"/>
      <c r="H87" s="226"/>
      <c r="I87" s="226"/>
      <c r="J87" s="226"/>
      <c r="K87" s="226"/>
      <c r="L87" s="226"/>
      <c r="M87" s="226"/>
      <c r="N87" s="226"/>
      <c r="O87" s="226"/>
      <c r="P87" s="47">
        <v>0</v>
      </c>
      <c r="Q87" s="75"/>
      <c r="R87" s="75"/>
    </row>
    <row r="88" spans="1:18">
      <c r="A88" s="57">
        <v>42232</v>
      </c>
      <c r="B88" s="25">
        <v>1229</v>
      </c>
      <c r="C88" s="226"/>
      <c r="D88" s="226"/>
      <c r="E88" s="226"/>
      <c r="F88" s="226"/>
      <c r="G88" s="226"/>
      <c r="H88" s="226"/>
      <c r="I88" s="226"/>
      <c r="J88" s="226"/>
      <c r="K88" s="226"/>
      <c r="L88" s="226"/>
      <c r="M88" s="226"/>
      <c r="N88" s="226"/>
      <c r="O88" s="226"/>
      <c r="P88" s="47">
        <v>0</v>
      </c>
      <c r="Q88" s="75"/>
      <c r="R88" s="75"/>
    </row>
    <row r="89" spans="1:18">
      <c r="A89" s="57">
        <v>42233</v>
      </c>
      <c r="B89" s="25">
        <v>1128</v>
      </c>
      <c r="C89" s="227"/>
      <c r="D89" s="227"/>
      <c r="E89" s="227"/>
      <c r="F89" s="227"/>
      <c r="G89" s="227"/>
      <c r="H89" s="227"/>
      <c r="I89" s="227"/>
      <c r="J89" s="227"/>
      <c r="K89" s="227"/>
      <c r="L89" s="227"/>
      <c r="M89" s="227"/>
      <c r="N89" s="227"/>
      <c r="O89" s="227"/>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207"/>
      <c r="D91" s="207"/>
      <c r="E91" s="207"/>
      <c r="F91" s="207"/>
      <c r="G91" s="207"/>
      <c r="H91" s="207"/>
      <c r="I91" s="207"/>
      <c r="J91" s="207"/>
      <c r="K91" s="207"/>
      <c r="L91" s="207"/>
      <c r="M91" s="207"/>
      <c r="N91" s="207"/>
      <c r="O91" s="207"/>
      <c r="P91" s="47">
        <v>0</v>
      </c>
      <c r="Q91" s="75"/>
      <c r="R91" s="75"/>
    </row>
    <row r="92" spans="1:18">
      <c r="A92" s="57">
        <v>42236</v>
      </c>
      <c r="B92" s="25">
        <v>1179</v>
      </c>
      <c r="C92" s="208"/>
      <c r="D92" s="208"/>
      <c r="E92" s="208"/>
      <c r="F92" s="208"/>
      <c r="G92" s="208"/>
      <c r="H92" s="208"/>
      <c r="I92" s="208"/>
      <c r="J92" s="208"/>
      <c r="K92" s="208"/>
      <c r="L92" s="208"/>
      <c r="M92" s="208"/>
      <c r="N92" s="208"/>
      <c r="O92" s="208"/>
      <c r="P92" s="47">
        <v>0</v>
      </c>
      <c r="Q92" s="75"/>
      <c r="R92" s="75"/>
    </row>
    <row r="93" spans="1:18">
      <c r="A93" s="57">
        <v>42237</v>
      </c>
      <c r="B93" s="25">
        <v>1249</v>
      </c>
      <c r="C93" s="208"/>
      <c r="D93" s="208"/>
      <c r="E93" s="208"/>
      <c r="F93" s="208"/>
      <c r="G93" s="208"/>
      <c r="H93" s="208"/>
      <c r="I93" s="208"/>
      <c r="J93" s="208"/>
      <c r="K93" s="208"/>
      <c r="L93" s="208"/>
      <c r="M93" s="208"/>
      <c r="N93" s="208"/>
      <c r="O93" s="208"/>
      <c r="P93" s="47">
        <v>10</v>
      </c>
      <c r="Q93" s="75"/>
      <c r="R93" s="75"/>
    </row>
    <row r="94" spans="1:18">
      <c r="A94" s="57">
        <v>42238</v>
      </c>
      <c r="B94" s="25">
        <v>1233</v>
      </c>
      <c r="C94" s="208"/>
      <c r="D94" s="208"/>
      <c r="E94" s="208"/>
      <c r="F94" s="208"/>
      <c r="G94" s="208"/>
      <c r="H94" s="208"/>
      <c r="I94" s="208"/>
      <c r="J94" s="208"/>
      <c r="K94" s="208"/>
      <c r="L94" s="208"/>
      <c r="M94" s="208"/>
      <c r="N94" s="208"/>
      <c r="O94" s="208"/>
      <c r="P94" s="47">
        <v>6</v>
      </c>
      <c r="Q94" s="75"/>
      <c r="R94" s="75"/>
    </row>
    <row r="95" spans="1:18">
      <c r="A95" s="57">
        <v>42239</v>
      </c>
      <c r="B95" s="25">
        <v>1405</v>
      </c>
      <c r="C95" s="208"/>
      <c r="D95" s="208"/>
      <c r="E95" s="208"/>
      <c r="F95" s="208"/>
      <c r="G95" s="208"/>
      <c r="H95" s="208"/>
      <c r="I95" s="208"/>
      <c r="J95" s="208"/>
      <c r="K95" s="208"/>
      <c r="L95" s="208"/>
      <c r="M95" s="208"/>
      <c r="N95" s="208"/>
      <c r="O95" s="208"/>
      <c r="P95" s="47">
        <v>1</v>
      </c>
      <c r="Q95" s="75"/>
      <c r="R95" s="75"/>
    </row>
    <row r="96" spans="1:18">
      <c r="A96" s="57">
        <v>42240</v>
      </c>
      <c r="B96" s="25">
        <v>1244</v>
      </c>
      <c r="C96" s="209"/>
      <c r="D96" s="209"/>
      <c r="E96" s="209"/>
      <c r="F96" s="209"/>
      <c r="G96" s="209"/>
      <c r="H96" s="209"/>
      <c r="I96" s="209"/>
      <c r="J96" s="209"/>
      <c r="K96" s="209"/>
      <c r="L96" s="209"/>
      <c r="M96" s="209"/>
      <c r="N96" s="209"/>
      <c r="O96" s="209"/>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225"/>
      <c r="D98" s="225"/>
      <c r="E98" s="225"/>
      <c r="F98" s="225"/>
      <c r="G98" s="225"/>
      <c r="H98" s="225"/>
      <c r="I98" s="225"/>
      <c r="J98" s="225"/>
      <c r="K98" s="225"/>
      <c r="L98" s="225"/>
      <c r="M98" s="225"/>
      <c r="N98" s="225"/>
      <c r="O98" s="225"/>
      <c r="P98" s="48">
        <v>30</v>
      </c>
      <c r="Q98" s="75"/>
      <c r="R98" s="75"/>
    </row>
    <row r="99" spans="1:18">
      <c r="A99" s="57">
        <v>42243</v>
      </c>
      <c r="B99" s="25">
        <v>1401</v>
      </c>
      <c r="C99" s="226"/>
      <c r="D99" s="226"/>
      <c r="E99" s="226"/>
      <c r="F99" s="226"/>
      <c r="G99" s="226"/>
      <c r="H99" s="226"/>
      <c r="I99" s="226"/>
      <c r="J99" s="226"/>
      <c r="K99" s="226"/>
      <c r="L99" s="226"/>
      <c r="M99" s="226"/>
      <c r="N99" s="226"/>
      <c r="O99" s="226"/>
      <c r="P99" s="47">
        <v>0</v>
      </c>
      <c r="Q99" s="75"/>
      <c r="R99" s="75"/>
    </row>
    <row r="100" spans="1:18">
      <c r="A100" s="57">
        <v>42244</v>
      </c>
      <c r="B100" s="25">
        <v>1173</v>
      </c>
      <c r="C100" s="226"/>
      <c r="D100" s="226"/>
      <c r="E100" s="226"/>
      <c r="F100" s="226"/>
      <c r="G100" s="226"/>
      <c r="H100" s="226"/>
      <c r="I100" s="226"/>
      <c r="J100" s="226"/>
      <c r="K100" s="226"/>
      <c r="L100" s="226"/>
      <c r="M100" s="226"/>
      <c r="N100" s="226"/>
      <c r="O100" s="226"/>
      <c r="P100" s="47">
        <v>0</v>
      </c>
      <c r="Q100" s="75"/>
      <c r="R100" s="75"/>
    </row>
    <row r="101" spans="1:18">
      <c r="A101" s="57">
        <v>42245</v>
      </c>
      <c r="B101" s="25">
        <v>1307</v>
      </c>
      <c r="C101" s="226"/>
      <c r="D101" s="226"/>
      <c r="E101" s="226"/>
      <c r="F101" s="226"/>
      <c r="G101" s="226"/>
      <c r="H101" s="226"/>
      <c r="I101" s="226"/>
      <c r="J101" s="226"/>
      <c r="K101" s="226"/>
      <c r="L101" s="226"/>
      <c r="M101" s="226"/>
      <c r="N101" s="226"/>
      <c r="O101" s="226"/>
      <c r="P101" s="47">
        <v>6</v>
      </c>
      <c r="Q101" s="75"/>
      <c r="R101" s="75"/>
    </row>
    <row r="102" spans="1:18">
      <c r="A102" s="57">
        <v>42246</v>
      </c>
      <c r="B102" s="25">
        <v>977</v>
      </c>
      <c r="C102" s="226"/>
      <c r="D102" s="226"/>
      <c r="E102" s="226"/>
      <c r="F102" s="226"/>
      <c r="G102" s="226"/>
      <c r="H102" s="226"/>
      <c r="I102" s="226"/>
      <c r="J102" s="226"/>
      <c r="K102" s="226"/>
      <c r="L102" s="226"/>
      <c r="M102" s="226"/>
      <c r="N102" s="226"/>
      <c r="O102" s="226"/>
      <c r="P102" s="47">
        <v>0</v>
      </c>
      <c r="Q102" s="75"/>
      <c r="R102" s="75"/>
    </row>
    <row r="103" spans="1:18">
      <c r="A103" s="57">
        <v>42247</v>
      </c>
      <c r="B103" s="25">
        <v>1561</v>
      </c>
      <c r="C103" s="227"/>
      <c r="D103" s="227"/>
      <c r="E103" s="227"/>
      <c r="F103" s="227"/>
      <c r="G103" s="227"/>
      <c r="H103" s="227"/>
      <c r="I103" s="227"/>
      <c r="J103" s="227"/>
      <c r="K103" s="227"/>
      <c r="L103" s="227"/>
      <c r="M103" s="227"/>
      <c r="N103" s="227"/>
      <c r="O103" s="227"/>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207"/>
      <c r="D105" s="207"/>
      <c r="E105" s="207"/>
      <c r="F105" s="207"/>
      <c r="G105" s="207"/>
      <c r="H105" s="207"/>
      <c r="I105" s="207"/>
      <c r="J105" s="207"/>
      <c r="K105" s="207"/>
      <c r="L105" s="207"/>
      <c r="M105" s="207"/>
      <c r="N105" s="207"/>
      <c r="O105" s="207"/>
      <c r="P105" s="47">
        <v>0</v>
      </c>
      <c r="Q105" s="75"/>
      <c r="R105" s="75"/>
    </row>
    <row r="106" spans="1:18">
      <c r="A106" s="57">
        <v>42250</v>
      </c>
      <c r="B106" s="25">
        <v>1200</v>
      </c>
      <c r="C106" s="208"/>
      <c r="D106" s="208"/>
      <c r="E106" s="208"/>
      <c r="F106" s="208"/>
      <c r="G106" s="208"/>
      <c r="H106" s="208"/>
      <c r="I106" s="208"/>
      <c r="J106" s="208"/>
      <c r="K106" s="208"/>
      <c r="L106" s="208"/>
      <c r="M106" s="208"/>
      <c r="N106" s="208"/>
      <c r="O106" s="208"/>
      <c r="P106" s="47">
        <v>0</v>
      </c>
      <c r="Q106" s="75"/>
      <c r="R106" s="75"/>
    </row>
    <row r="107" spans="1:18">
      <c r="A107" s="57">
        <v>42251</v>
      </c>
      <c r="B107" s="25">
        <v>1214</v>
      </c>
      <c r="C107" s="208"/>
      <c r="D107" s="208"/>
      <c r="E107" s="208"/>
      <c r="F107" s="208"/>
      <c r="G107" s="208"/>
      <c r="H107" s="208"/>
      <c r="I107" s="208"/>
      <c r="J107" s="208"/>
      <c r="K107" s="208"/>
      <c r="L107" s="208"/>
      <c r="M107" s="208"/>
      <c r="N107" s="208"/>
      <c r="O107" s="208"/>
      <c r="P107" s="47">
        <v>4</v>
      </c>
      <c r="Q107" s="75"/>
      <c r="R107" s="75"/>
    </row>
    <row r="108" spans="1:18">
      <c r="A108" s="57">
        <v>42252</v>
      </c>
      <c r="B108" s="25">
        <v>1155</v>
      </c>
      <c r="C108" s="208"/>
      <c r="D108" s="208"/>
      <c r="E108" s="208"/>
      <c r="F108" s="208"/>
      <c r="G108" s="208"/>
      <c r="H108" s="208"/>
      <c r="I108" s="208"/>
      <c r="J108" s="208"/>
      <c r="K108" s="208"/>
      <c r="L108" s="208"/>
      <c r="M108" s="208"/>
      <c r="N108" s="208"/>
      <c r="O108" s="208"/>
      <c r="P108" s="47">
        <v>0</v>
      </c>
      <c r="Q108" s="75"/>
      <c r="R108" s="75"/>
    </row>
    <row r="109" spans="1:18">
      <c r="A109" s="57">
        <v>42253</v>
      </c>
      <c r="B109" s="25">
        <v>1154</v>
      </c>
      <c r="C109" s="208"/>
      <c r="D109" s="208"/>
      <c r="E109" s="208"/>
      <c r="F109" s="208"/>
      <c r="G109" s="208"/>
      <c r="H109" s="208"/>
      <c r="I109" s="208"/>
      <c r="J109" s="208"/>
      <c r="K109" s="208"/>
      <c r="L109" s="208"/>
      <c r="M109" s="208"/>
      <c r="N109" s="208"/>
      <c r="O109" s="208"/>
      <c r="P109" s="48">
        <v>0</v>
      </c>
      <c r="Q109" s="75"/>
      <c r="R109" s="75"/>
    </row>
    <row r="110" spans="1:18">
      <c r="A110" s="57">
        <v>42254</v>
      </c>
      <c r="B110" s="25">
        <v>1334</v>
      </c>
      <c r="C110" s="209"/>
      <c r="D110" s="209"/>
      <c r="E110" s="209"/>
      <c r="F110" s="209"/>
      <c r="G110" s="209"/>
      <c r="H110" s="209"/>
      <c r="I110" s="209"/>
      <c r="J110" s="209"/>
      <c r="K110" s="209"/>
      <c r="L110" s="209"/>
      <c r="M110" s="209"/>
      <c r="N110" s="209"/>
      <c r="O110" s="209"/>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225"/>
      <c r="D112" s="225"/>
      <c r="E112" s="225"/>
      <c r="F112" s="225"/>
      <c r="G112" s="225"/>
      <c r="H112" s="225"/>
      <c r="I112" s="225"/>
      <c r="J112" s="225"/>
      <c r="K112" s="225"/>
      <c r="L112" s="225"/>
      <c r="M112" s="225"/>
      <c r="N112" s="225"/>
      <c r="O112" s="225"/>
      <c r="P112" s="47">
        <v>18</v>
      </c>
      <c r="Q112" s="75"/>
      <c r="R112" s="75"/>
    </row>
    <row r="113" spans="1:18">
      <c r="A113" s="57">
        <v>42257</v>
      </c>
      <c r="B113" s="25">
        <v>1176</v>
      </c>
      <c r="C113" s="226"/>
      <c r="D113" s="226"/>
      <c r="E113" s="226"/>
      <c r="F113" s="226"/>
      <c r="G113" s="226"/>
      <c r="H113" s="226"/>
      <c r="I113" s="226"/>
      <c r="J113" s="226"/>
      <c r="K113" s="226"/>
      <c r="L113" s="226"/>
      <c r="M113" s="226"/>
      <c r="N113" s="226"/>
      <c r="O113" s="226"/>
      <c r="P113" s="47">
        <v>0</v>
      </c>
      <c r="Q113" s="75"/>
      <c r="R113" s="75"/>
    </row>
    <row r="114" spans="1:18">
      <c r="A114" s="57">
        <v>42258</v>
      </c>
      <c r="B114" s="25">
        <v>896</v>
      </c>
      <c r="C114" s="226"/>
      <c r="D114" s="226"/>
      <c r="E114" s="226"/>
      <c r="F114" s="226"/>
      <c r="G114" s="226"/>
      <c r="H114" s="226"/>
      <c r="I114" s="226"/>
      <c r="J114" s="226"/>
      <c r="K114" s="226"/>
      <c r="L114" s="226"/>
      <c r="M114" s="226"/>
      <c r="N114" s="226"/>
      <c r="O114" s="226"/>
      <c r="P114" s="47">
        <v>0</v>
      </c>
      <c r="Q114" s="75"/>
      <c r="R114" s="75"/>
    </row>
    <row r="115" spans="1:18">
      <c r="A115" s="57">
        <v>42259</v>
      </c>
      <c r="B115" s="25">
        <v>1381</v>
      </c>
      <c r="C115" s="226"/>
      <c r="D115" s="226"/>
      <c r="E115" s="226"/>
      <c r="F115" s="226"/>
      <c r="G115" s="226"/>
      <c r="H115" s="226"/>
      <c r="I115" s="226"/>
      <c r="J115" s="226"/>
      <c r="K115" s="226"/>
      <c r="L115" s="226"/>
      <c r="M115" s="226"/>
      <c r="N115" s="226"/>
      <c r="O115" s="226"/>
      <c r="P115" s="47">
        <v>0</v>
      </c>
      <c r="Q115" s="75"/>
      <c r="R115" s="75"/>
    </row>
    <row r="116" spans="1:18">
      <c r="A116" s="57">
        <v>42260</v>
      </c>
      <c r="B116" s="25">
        <v>1408</v>
      </c>
      <c r="C116" s="226"/>
      <c r="D116" s="226"/>
      <c r="E116" s="226"/>
      <c r="F116" s="226"/>
      <c r="G116" s="226"/>
      <c r="H116" s="226"/>
      <c r="I116" s="226"/>
      <c r="J116" s="226"/>
      <c r="K116" s="226"/>
      <c r="L116" s="226"/>
      <c r="M116" s="226"/>
      <c r="N116" s="226"/>
      <c r="O116" s="226"/>
      <c r="P116" s="48">
        <v>0</v>
      </c>
      <c r="Q116" s="75"/>
      <c r="R116" s="75"/>
    </row>
    <row r="117" spans="1:18">
      <c r="A117" s="57">
        <v>42261</v>
      </c>
      <c r="B117" s="25">
        <v>732</v>
      </c>
      <c r="C117" s="227"/>
      <c r="D117" s="227"/>
      <c r="E117" s="227"/>
      <c r="F117" s="227"/>
      <c r="G117" s="227"/>
      <c r="H117" s="227"/>
      <c r="I117" s="227"/>
      <c r="J117" s="227"/>
      <c r="K117" s="227"/>
      <c r="L117" s="227"/>
      <c r="M117" s="227"/>
      <c r="N117" s="227"/>
      <c r="O117" s="227"/>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207"/>
      <c r="D119" s="207"/>
      <c r="E119" s="207"/>
      <c r="F119" s="207"/>
      <c r="G119" s="207"/>
      <c r="H119" s="207"/>
      <c r="I119" s="207"/>
      <c r="J119" s="207"/>
      <c r="K119" s="207"/>
      <c r="L119" s="207"/>
      <c r="M119" s="207"/>
      <c r="N119" s="207"/>
      <c r="O119" s="207"/>
      <c r="P119" s="47">
        <v>0</v>
      </c>
      <c r="Q119" s="75"/>
      <c r="R119" s="75"/>
    </row>
    <row r="120" spans="1:18">
      <c r="A120" s="57">
        <v>42264</v>
      </c>
      <c r="B120" s="25">
        <v>1343</v>
      </c>
      <c r="C120" s="208"/>
      <c r="D120" s="208"/>
      <c r="E120" s="208"/>
      <c r="F120" s="208"/>
      <c r="G120" s="208"/>
      <c r="H120" s="208"/>
      <c r="I120" s="208"/>
      <c r="J120" s="208"/>
      <c r="K120" s="208"/>
      <c r="L120" s="208"/>
      <c r="M120" s="208"/>
      <c r="N120" s="208"/>
      <c r="O120" s="208"/>
      <c r="P120" s="47">
        <v>0</v>
      </c>
      <c r="Q120" s="75"/>
      <c r="R120" s="75"/>
    </row>
    <row r="121" spans="1:18">
      <c r="A121" s="57">
        <v>42265</v>
      </c>
      <c r="B121" s="25">
        <v>1179</v>
      </c>
      <c r="C121" s="208"/>
      <c r="D121" s="208"/>
      <c r="E121" s="208"/>
      <c r="F121" s="208"/>
      <c r="G121" s="208"/>
      <c r="H121" s="208"/>
      <c r="I121" s="208"/>
      <c r="J121" s="208"/>
      <c r="K121" s="208"/>
      <c r="L121" s="208"/>
      <c r="M121" s="208"/>
      <c r="N121" s="208"/>
      <c r="O121" s="208"/>
      <c r="P121" s="47">
        <v>2</v>
      </c>
      <c r="Q121" s="75"/>
      <c r="R121" s="75"/>
    </row>
    <row r="122" spans="1:18">
      <c r="A122" s="57">
        <v>42266</v>
      </c>
      <c r="B122" s="25">
        <v>1133</v>
      </c>
      <c r="C122" s="208"/>
      <c r="D122" s="208"/>
      <c r="E122" s="208"/>
      <c r="F122" s="208"/>
      <c r="G122" s="208"/>
      <c r="H122" s="208"/>
      <c r="I122" s="208"/>
      <c r="J122" s="208"/>
      <c r="K122" s="208"/>
      <c r="L122" s="208"/>
      <c r="M122" s="208"/>
      <c r="N122" s="208"/>
      <c r="O122" s="208"/>
      <c r="P122" s="47">
        <v>25</v>
      </c>
      <c r="Q122" s="75"/>
      <c r="R122" s="75"/>
    </row>
    <row r="123" spans="1:18">
      <c r="A123" s="57">
        <v>42267</v>
      </c>
      <c r="B123" s="25">
        <v>1650</v>
      </c>
      <c r="C123" s="208"/>
      <c r="D123" s="208"/>
      <c r="E123" s="208"/>
      <c r="F123" s="208"/>
      <c r="G123" s="208"/>
      <c r="H123" s="208"/>
      <c r="I123" s="208"/>
      <c r="J123" s="208"/>
      <c r="K123" s="208"/>
      <c r="L123" s="208"/>
      <c r="M123" s="208"/>
      <c r="N123" s="208"/>
      <c r="O123" s="208"/>
      <c r="P123" s="48">
        <v>6</v>
      </c>
      <c r="Q123" s="75"/>
      <c r="R123" s="75"/>
    </row>
    <row r="124" spans="1:18">
      <c r="A124" s="57">
        <v>42268</v>
      </c>
      <c r="B124" s="25">
        <v>1216</v>
      </c>
      <c r="C124" s="209"/>
      <c r="D124" s="209"/>
      <c r="E124" s="209"/>
      <c r="F124" s="209"/>
      <c r="G124" s="209"/>
      <c r="H124" s="209"/>
      <c r="I124" s="209"/>
      <c r="J124" s="209"/>
      <c r="K124" s="209"/>
      <c r="L124" s="209"/>
      <c r="M124" s="209"/>
      <c r="N124" s="209"/>
      <c r="O124" s="209"/>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225"/>
      <c r="D126" s="225"/>
      <c r="E126" s="225"/>
      <c r="F126" s="225"/>
      <c r="G126" s="225"/>
      <c r="H126" s="225"/>
      <c r="I126" s="225"/>
      <c r="J126" s="225"/>
      <c r="K126" s="225"/>
      <c r="L126" s="225"/>
      <c r="M126" s="225"/>
      <c r="N126" s="225"/>
      <c r="O126" s="225"/>
      <c r="P126" s="47">
        <v>0</v>
      </c>
      <c r="Q126" s="75"/>
      <c r="R126" s="75"/>
    </row>
    <row r="127" spans="1:18">
      <c r="A127" s="57">
        <v>42271</v>
      </c>
      <c r="B127" s="25">
        <v>1370</v>
      </c>
      <c r="C127" s="226"/>
      <c r="D127" s="226"/>
      <c r="E127" s="226"/>
      <c r="F127" s="226"/>
      <c r="G127" s="226"/>
      <c r="H127" s="226"/>
      <c r="I127" s="226"/>
      <c r="J127" s="226"/>
      <c r="K127" s="226"/>
      <c r="L127" s="226"/>
      <c r="M127" s="226"/>
      <c r="N127" s="226"/>
      <c r="O127" s="226"/>
      <c r="P127" s="47">
        <v>8</v>
      </c>
      <c r="Q127" s="75"/>
      <c r="R127" s="75"/>
    </row>
    <row r="128" spans="1:18">
      <c r="A128" s="57">
        <v>42272</v>
      </c>
      <c r="B128" s="25">
        <v>959</v>
      </c>
      <c r="C128" s="226"/>
      <c r="D128" s="226"/>
      <c r="E128" s="226"/>
      <c r="F128" s="226"/>
      <c r="G128" s="226"/>
      <c r="H128" s="226"/>
      <c r="I128" s="226"/>
      <c r="J128" s="226"/>
      <c r="K128" s="226"/>
      <c r="L128" s="226"/>
      <c r="M128" s="226"/>
      <c r="N128" s="226"/>
      <c r="O128" s="226"/>
      <c r="P128" s="47">
        <v>0</v>
      </c>
      <c r="Q128" s="75"/>
      <c r="R128" s="75"/>
    </row>
    <row r="129" spans="1:18">
      <c r="A129" s="57">
        <v>42273</v>
      </c>
      <c r="B129" s="25">
        <v>1645</v>
      </c>
      <c r="C129" s="226"/>
      <c r="D129" s="226"/>
      <c r="E129" s="226"/>
      <c r="F129" s="226"/>
      <c r="G129" s="226"/>
      <c r="H129" s="226"/>
      <c r="I129" s="226"/>
      <c r="J129" s="226"/>
      <c r="K129" s="226"/>
      <c r="L129" s="226"/>
      <c r="M129" s="226"/>
      <c r="N129" s="226"/>
      <c r="O129" s="226"/>
      <c r="P129" s="47">
        <v>0</v>
      </c>
      <c r="Q129" s="75"/>
      <c r="R129" s="75"/>
    </row>
    <row r="130" spans="1:18">
      <c r="A130" s="57">
        <v>42274</v>
      </c>
      <c r="B130" s="25">
        <v>1799</v>
      </c>
      <c r="C130" s="226"/>
      <c r="D130" s="226"/>
      <c r="E130" s="226"/>
      <c r="F130" s="226"/>
      <c r="G130" s="226"/>
      <c r="H130" s="226"/>
      <c r="I130" s="226"/>
      <c r="J130" s="226"/>
      <c r="K130" s="226"/>
      <c r="L130" s="226"/>
      <c r="M130" s="226"/>
      <c r="N130" s="226"/>
      <c r="O130" s="226"/>
      <c r="P130" s="47">
        <v>4</v>
      </c>
      <c r="Q130" s="75"/>
      <c r="R130" s="75"/>
    </row>
    <row r="131" spans="1:18">
      <c r="A131" s="57">
        <v>42275</v>
      </c>
      <c r="B131" s="25">
        <v>1298</v>
      </c>
      <c r="C131" s="227"/>
      <c r="D131" s="227"/>
      <c r="E131" s="227"/>
      <c r="F131" s="227"/>
      <c r="G131" s="227"/>
      <c r="H131" s="227"/>
      <c r="I131" s="227"/>
      <c r="J131" s="227"/>
      <c r="K131" s="227"/>
      <c r="L131" s="227"/>
      <c r="M131" s="227"/>
      <c r="N131" s="227"/>
      <c r="O131" s="227"/>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207"/>
      <c r="D133" s="207"/>
      <c r="E133" s="207"/>
      <c r="F133" s="207"/>
      <c r="G133" s="207"/>
      <c r="H133" s="207"/>
      <c r="I133" s="207"/>
      <c r="J133" s="207"/>
      <c r="K133" s="207"/>
      <c r="L133" s="207"/>
      <c r="M133" s="207"/>
      <c r="N133" s="207"/>
      <c r="O133" s="207"/>
      <c r="P133" s="48">
        <v>0</v>
      </c>
      <c r="Q133" s="75"/>
      <c r="R133" s="75"/>
    </row>
    <row r="134" spans="1:18">
      <c r="A134" s="57">
        <v>42278</v>
      </c>
      <c r="B134" s="25">
        <v>1030</v>
      </c>
      <c r="C134" s="208"/>
      <c r="D134" s="208"/>
      <c r="E134" s="208"/>
      <c r="F134" s="208"/>
      <c r="G134" s="208"/>
      <c r="H134" s="208"/>
      <c r="I134" s="208"/>
      <c r="J134" s="208"/>
      <c r="K134" s="208"/>
      <c r="L134" s="208"/>
      <c r="M134" s="208"/>
      <c r="N134" s="208"/>
      <c r="O134" s="208"/>
      <c r="P134" s="48">
        <v>0</v>
      </c>
      <c r="Q134" s="75"/>
      <c r="R134" s="75"/>
    </row>
    <row r="135" spans="1:18">
      <c r="A135" s="57">
        <v>42279</v>
      </c>
      <c r="B135" s="25">
        <v>1574</v>
      </c>
      <c r="C135" s="208"/>
      <c r="D135" s="208"/>
      <c r="E135" s="208"/>
      <c r="F135" s="208"/>
      <c r="G135" s="208"/>
      <c r="H135" s="208"/>
      <c r="I135" s="208"/>
      <c r="J135" s="208"/>
      <c r="K135" s="208"/>
      <c r="L135" s="208"/>
      <c r="M135" s="208"/>
      <c r="N135" s="208"/>
      <c r="O135" s="208"/>
      <c r="P135" s="47">
        <v>0</v>
      </c>
      <c r="Q135" s="75"/>
      <c r="R135" s="75"/>
    </row>
    <row r="136" spans="1:18">
      <c r="A136" s="57">
        <v>42280</v>
      </c>
      <c r="B136" s="25">
        <v>1144</v>
      </c>
      <c r="C136" s="208"/>
      <c r="D136" s="208"/>
      <c r="E136" s="208"/>
      <c r="F136" s="208"/>
      <c r="G136" s="208"/>
      <c r="H136" s="208"/>
      <c r="I136" s="208"/>
      <c r="J136" s="208"/>
      <c r="K136" s="208"/>
      <c r="L136" s="208"/>
      <c r="M136" s="208"/>
      <c r="N136" s="208"/>
      <c r="O136" s="208"/>
      <c r="P136" s="47">
        <v>0</v>
      </c>
      <c r="Q136" s="75"/>
      <c r="R136" s="75"/>
    </row>
    <row r="137" spans="1:18">
      <c r="A137" s="57">
        <v>42281</v>
      </c>
      <c r="B137" s="25">
        <v>1348</v>
      </c>
      <c r="C137" s="208"/>
      <c r="D137" s="208"/>
      <c r="E137" s="208"/>
      <c r="F137" s="208"/>
      <c r="G137" s="208"/>
      <c r="H137" s="208"/>
      <c r="I137" s="208"/>
      <c r="J137" s="208"/>
      <c r="K137" s="208"/>
      <c r="L137" s="208"/>
      <c r="M137" s="208"/>
      <c r="N137" s="208"/>
      <c r="O137" s="208"/>
      <c r="P137" s="47">
        <v>0</v>
      </c>
      <c r="Q137" s="75"/>
      <c r="R137" s="75"/>
    </row>
    <row r="138" spans="1:18">
      <c r="A138" s="57">
        <v>42282</v>
      </c>
      <c r="B138" s="25">
        <v>1343</v>
      </c>
      <c r="C138" s="209"/>
      <c r="D138" s="209"/>
      <c r="E138" s="209"/>
      <c r="F138" s="209"/>
      <c r="G138" s="209"/>
      <c r="H138" s="209"/>
      <c r="I138" s="209"/>
      <c r="J138" s="209"/>
      <c r="K138" s="209"/>
      <c r="L138" s="209"/>
      <c r="M138" s="209"/>
      <c r="N138" s="209"/>
      <c r="O138" s="209"/>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225"/>
      <c r="D140" s="225"/>
      <c r="E140" s="225"/>
      <c r="F140" s="225"/>
      <c r="G140" s="225"/>
      <c r="H140" s="225"/>
      <c r="I140" s="225"/>
      <c r="J140" s="225"/>
      <c r="K140" s="225"/>
      <c r="L140" s="225"/>
      <c r="M140" s="225"/>
      <c r="N140" s="225"/>
      <c r="O140" s="225"/>
      <c r="P140" s="47">
        <v>0</v>
      </c>
      <c r="Q140" s="75"/>
      <c r="R140" s="75"/>
    </row>
    <row r="141" spans="1:18">
      <c r="A141" s="57">
        <v>42285</v>
      </c>
      <c r="B141" s="25">
        <v>1499</v>
      </c>
      <c r="C141" s="226"/>
      <c r="D141" s="226"/>
      <c r="E141" s="226"/>
      <c r="F141" s="226"/>
      <c r="G141" s="226"/>
      <c r="H141" s="226"/>
      <c r="I141" s="226"/>
      <c r="J141" s="226"/>
      <c r="K141" s="226"/>
      <c r="L141" s="226"/>
      <c r="M141" s="226"/>
      <c r="N141" s="226"/>
      <c r="O141" s="226"/>
      <c r="P141" s="47">
        <v>0</v>
      </c>
      <c r="Q141" s="75"/>
      <c r="R141" s="75"/>
    </row>
    <row r="142" spans="1:18">
      <c r="A142" s="57">
        <v>42286</v>
      </c>
      <c r="B142" s="25">
        <v>1116</v>
      </c>
      <c r="C142" s="226"/>
      <c r="D142" s="226"/>
      <c r="E142" s="226"/>
      <c r="F142" s="226"/>
      <c r="G142" s="226"/>
      <c r="H142" s="226"/>
      <c r="I142" s="226"/>
      <c r="J142" s="226"/>
      <c r="K142" s="226"/>
      <c r="L142" s="226"/>
      <c r="M142" s="226"/>
      <c r="N142" s="226"/>
      <c r="O142" s="226"/>
      <c r="P142" s="47">
        <v>0</v>
      </c>
      <c r="Q142" s="75"/>
      <c r="R142" s="75"/>
    </row>
    <row r="143" spans="1:18">
      <c r="A143" s="57">
        <v>42287</v>
      </c>
      <c r="B143" s="25">
        <v>1112</v>
      </c>
      <c r="C143" s="226"/>
      <c r="D143" s="226"/>
      <c r="E143" s="226"/>
      <c r="F143" s="226"/>
      <c r="G143" s="226"/>
      <c r="H143" s="226"/>
      <c r="I143" s="226"/>
      <c r="J143" s="226"/>
      <c r="K143" s="226"/>
      <c r="L143" s="226"/>
      <c r="M143" s="226"/>
      <c r="N143" s="226"/>
      <c r="O143" s="226"/>
      <c r="P143" s="47">
        <v>0</v>
      </c>
      <c r="Q143" s="75"/>
      <c r="R143" s="75"/>
    </row>
    <row r="144" spans="1:18">
      <c r="A144" s="57">
        <v>42288</v>
      </c>
      <c r="B144" s="25">
        <v>1349</v>
      </c>
      <c r="C144" s="226"/>
      <c r="D144" s="226"/>
      <c r="E144" s="226"/>
      <c r="F144" s="226"/>
      <c r="G144" s="226"/>
      <c r="H144" s="226"/>
      <c r="I144" s="226"/>
      <c r="J144" s="226"/>
      <c r="K144" s="226"/>
      <c r="L144" s="226"/>
      <c r="M144" s="226"/>
      <c r="N144" s="226"/>
      <c r="O144" s="226"/>
      <c r="P144" s="47">
        <v>0</v>
      </c>
      <c r="Q144" s="75"/>
      <c r="R144" s="75"/>
    </row>
    <row r="145" spans="1:18">
      <c r="A145" s="57">
        <v>42289</v>
      </c>
      <c r="B145" s="25">
        <v>1194</v>
      </c>
      <c r="C145" s="227"/>
      <c r="D145" s="227"/>
      <c r="E145" s="227"/>
      <c r="F145" s="227"/>
      <c r="G145" s="227"/>
      <c r="H145" s="227"/>
      <c r="I145" s="227"/>
      <c r="J145" s="227"/>
      <c r="K145" s="227"/>
      <c r="L145" s="227"/>
      <c r="M145" s="227"/>
      <c r="N145" s="227"/>
      <c r="O145" s="227"/>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207"/>
      <c r="D147" s="207"/>
      <c r="E147" s="207"/>
      <c r="F147" s="207"/>
      <c r="G147" s="207"/>
      <c r="H147" s="207"/>
      <c r="I147" s="207"/>
      <c r="J147" s="207"/>
      <c r="K147" s="207"/>
      <c r="L147" s="207"/>
      <c r="M147" s="207"/>
      <c r="N147" s="207"/>
      <c r="O147" s="207"/>
      <c r="P147" s="47">
        <v>0</v>
      </c>
      <c r="Q147" s="75"/>
      <c r="R147" s="75"/>
    </row>
    <row r="148" spans="1:18">
      <c r="A148" s="57">
        <v>42292</v>
      </c>
      <c r="B148" s="25">
        <v>1143</v>
      </c>
      <c r="C148" s="208"/>
      <c r="D148" s="208"/>
      <c r="E148" s="208"/>
      <c r="F148" s="208"/>
      <c r="G148" s="208"/>
      <c r="H148" s="208"/>
      <c r="I148" s="208"/>
      <c r="J148" s="208"/>
      <c r="K148" s="208"/>
      <c r="L148" s="208"/>
      <c r="M148" s="208"/>
      <c r="N148" s="208"/>
      <c r="O148" s="208"/>
      <c r="P148" s="47">
        <v>4</v>
      </c>
      <c r="Q148" s="75"/>
      <c r="R148" s="75"/>
    </row>
    <row r="149" spans="1:18">
      <c r="A149" s="57">
        <v>42293</v>
      </c>
      <c r="B149" s="25">
        <v>1265</v>
      </c>
      <c r="C149" s="208"/>
      <c r="D149" s="208"/>
      <c r="E149" s="208"/>
      <c r="F149" s="208"/>
      <c r="G149" s="208"/>
      <c r="H149" s="208"/>
      <c r="I149" s="208"/>
      <c r="J149" s="208"/>
      <c r="K149" s="208"/>
      <c r="L149" s="208"/>
      <c r="M149" s="208"/>
      <c r="N149" s="208"/>
      <c r="O149" s="208"/>
      <c r="P149" s="47">
        <v>0</v>
      </c>
      <c r="Q149" s="75"/>
      <c r="R149" s="75"/>
    </row>
    <row r="150" spans="1:18">
      <c r="A150" s="57">
        <v>42294</v>
      </c>
      <c r="B150" s="25">
        <v>1181</v>
      </c>
      <c r="C150" s="208"/>
      <c r="D150" s="208"/>
      <c r="E150" s="208"/>
      <c r="F150" s="208"/>
      <c r="G150" s="208"/>
      <c r="H150" s="208"/>
      <c r="I150" s="208"/>
      <c r="J150" s="208"/>
      <c r="K150" s="208"/>
      <c r="L150" s="208"/>
      <c r="M150" s="208"/>
      <c r="N150" s="208"/>
      <c r="O150" s="208"/>
      <c r="P150" s="48">
        <v>0</v>
      </c>
      <c r="Q150" s="75"/>
      <c r="R150" s="75"/>
    </row>
    <row r="151" spans="1:18">
      <c r="A151" s="57">
        <v>42295</v>
      </c>
      <c r="B151" s="25">
        <v>1338</v>
      </c>
      <c r="C151" s="208"/>
      <c r="D151" s="208"/>
      <c r="E151" s="208"/>
      <c r="F151" s="208"/>
      <c r="G151" s="208"/>
      <c r="H151" s="208"/>
      <c r="I151" s="208"/>
      <c r="J151" s="208"/>
      <c r="K151" s="208"/>
      <c r="L151" s="208"/>
      <c r="M151" s="208"/>
      <c r="N151" s="208"/>
      <c r="O151" s="208"/>
      <c r="P151" s="47">
        <v>0</v>
      </c>
      <c r="Q151" s="75"/>
      <c r="R151" s="75"/>
    </row>
    <row r="152" spans="1:18">
      <c r="A152" s="57">
        <v>42296</v>
      </c>
      <c r="B152" s="25">
        <v>1098</v>
      </c>
      <c r="C152" s="209"/>
      <c r="D152" s="209"/>
      <c r="E152" s="209"/>
      <c r="F152" s="209"/>
      <c r="G152" s="209"/>
      <c r="H152" s="209"/>
      <c r="I152" s="209"/>
      <c r="J152" s="209"/>
      <c r="K152" s="209"/>
      <c r="L152" s="209"/>
      <c r="M152" s="209"/>
      <c r="N152" s="209"/>
      <c r="O152" s="209"/>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225"/>
      <c r="D154" s="225"/>
      <c r="E154" s="225"/>
      <c r="F154" s="225"/>
      <c r="G154" s="225"/>
      <c r="H154" s="225"/>
      <c r="I154" s="225"/>
      <c r="J154" s="225"/>
      <c r="K154" s="225"/>
      <c r="L154" s="225"/>
      <c r="M154" s="225"/>
      <c r="N154" s="225"/>
      <c r="O154" s="225"/>
      <c r="P154" s="47">
        <v>0</v>
      </c>
      <c r="Q154" s="75"/>
      <c r="R154" s="75"/>
    </row>
    <row r="155" spans="1:18">
      <c r="A155" s="57">
        <v>42299</v>
      </c>
      <c r="B155" s="25">
        <v>430</v>
      </c>
      <c r="C155" s="226"/>
      <c r="D155" s="226"/>
      <c r="E155" s="226"/>
      <c r="F155" s="226"/>
      <c r="G155" s="226"/>
      <c r="H155" s="226"/>
      <c r="I155" s="226"/>
      <c r="J155" s="226"/>
      <c r="K155" s="226"/>
      <c r="L155" s="226"/>
      <c r="M155" s="226"/>
      <c r="N155" s="226"/>
      <c r="O155" s="226"/>
      <c r="P155" s="47">
        <v>0</v>
      </c>
      <c r="Q155" s="75"/>
      <c r="R155" s="75"/>
    </row>
    <row r="156" spans="1:18">
      <c r="A156" s="57">
        <v>42300</v>
      </c>
      <c r="B156" s="25">
        <v>1737</v>
      </c>
      <c r="C156" s="226"/>
      <c r="D156" s="226"/>
      <c r="E156" s="226"/>
      <c r="F156" s="226"/>
      <c r="G156" s="226"/>
      <c r="H156" s="226"/>
      <c r="I156" s="226"/>
      <c r="J156" s="226"/>
      <c r="K156" s="226"/>
      <c r="L156" s="226"/>
      <c r="M156" s="226"/>
      <c r="N156" s="226"/>
      <c r="O156" s="226"/>
      <c r="P156" s="47">
        <v>0</v>
      </c>
      <c r="Q156" s="75"/>
      <c r="R156" s="75"/>
    </row>
    <row r="157" spans="1:18">
      <c r="A157" s="57">
        <v>42301</v>
      </c>
      <c r="B157" s="25">
        <v>1227</v>
      </c>
      <c r="C157" s="226"/>
      <c r="D157" s="226"/>
      <c r="E157" s="226"/>
      <c r="F157" s="226"/>
      <c r="G157" s="226"/>
      <c r="H157" s="226"/>
      <c r="I157" s="226"/>
      <c r="J157" s="226"/>
      <c r="K157" s="226"/>
      <c r="L157" s="226"/>
      <c r="M157" s="226"/>
      <c r="N157" s="226"/>
      <c r="O157" s="226"/>
      <c r="P157" s="47">
        <v>2</v>
      </c>
      <c r="Q157" s="75"/>
      <c r="R157" s="75"/>
    </row>
    <row r="158" spans="1:18">
      <c r="A158" s="57">
        <v>42302</v>
      </c>
      <c r="B158" s="25">
        <v>1031</v>
      </c>
      <c r="C158" s="226"/>
      <c r="D158" s="226"/>
      <c r="E158" s="226"/>
      <c r="F158" s="226"/>
      <c r="G158" s="226"/>
      <c r="H158" s="226"/>
      <c r="I158" s="226"/>
      <c r="J158" s="226"/>
      <c r="K158" s="226"/>
      <c r="L158" s="226"/>
      <c r="M158" s="226"/>
      <c r="N158" s="226"/>
      <c r="O158" s="226"/>
      <c r="P158" s="47">
        <v>0</v>
      </c>
      <c r="Q158" s="75"/>
      <c r="R158" s="75"/>
    </row>
    <row r="159" spans="1:18">
      <c r="A159" s="57">
        <v>42303</v>
      </c>
      <c r="B159" s="25">
        <v>1274</v>
      </c>
      <c r="C159" s="227"/>
      <c r="D159" s="227"/>
      <c r="E159" s="227"/>
      <c r="F159" s="227"/>
      <c r="G159" s="227"/>
      <c r="H159" s="227"/>
      <c r="I159" s="227"/>
      <c r="J159" s="227"/>
      <c r="K159" s="227"/>
      <c r="L159" s="227"/>
      <c r="M159" s="227"/>
      <c r="N159" s="227"/>
      <c r="O159" s="227"/>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207"/>
      <c r="D163" s="207"/>
      <c r="E163" s="207"/>
      <c r="F163" s="207"/>
      <c r="G163" s="207"/>
      <c r="H163" s="207"/>
      <c r="I163" s="207"/>
      <c r="J163" s="207"/>
      <c r="K163" s="207"/>
      <c r="L163" s="207"/>
      <c r="M163" s="207"/>
      <c r="N163" s="207"/>
      <c r="O163" s="207"/>
      <c r="P163" s="48">
        <v>2</v>
      </c>
      <c r="Q163" s="75"/>
      <c r="R163" s="75"/>
    </row>
    <row r="164" spans="1:18">
      <c r="A164" s="57">
        <v>42308</v>
      </c>
      <c r="B164" s="25">
        <v>830</v>
      </c>
      <c r="C164" s="208"/>
      <c r="D164" s="208"/>
      <c r="E164" s="208"/>
      <c r="F164" s="208"/>
      <c r="G164" s="208"/>
      <c r="H164" s="208"/>
      <c r="I164" s="208"/>
      <c r="J164" s="208"/>
      <c r="K164" s="208"/>
      <c r="L164" s="208"/>
      <c r="M164" s="208"/>
      <c r="N164" s="208"/>
      <c r="O164" s="208"/>
      <c r="P164" s="47">
        <v>0</v>
      </c>
      <c r="Q164" s="75"/>
      <c r="R164" s="75"/>
    </row>
    <row r="165" spans="1:18">
      <c r="A165" s="57">
        <v>42309</v>
      </c>
      <c r="B165" s="25">
        <v>1718</v>
      </c>
      <c r="C165" s="208"/>
      <c r="D165" s="208"/>
      <c r="E165" s="208"/>
      <c r="F165" s="208"/>
      <c r="G165" s="208"/>
      <c r="H165" s="208"/>
      <c r="I165" s="208"/>
      <c r="J165" s="208"/>
      <c r="K165" s="208"/>
      <c r="L165" s="208"/>
      <c r="M165" s="208"/>
      <c r="N165" s="208"/>
      <c r="O165" s="208"/>
      <c r="P165" s="47">
        <v>0</v>
      </c>
      <c r="Q165" s="75"/>
      <c r="R165" s="75"/>
    </row>
    <row r="166" spans="1:18">
      <c r="A166" s="57">
        <v>42310</v>
      </c>
      <c r="B166" s="25">
        <v>830</v>
      </c>
      <c r="C166" s="209"/>
      <c r="D166" s="209"/>
      <c r="E166" s="209"/>
      <c r="F166" s="209"/>
      <c r="G166" s="209"/>
      <c r="H166" s="209"/>
      <c r="I166" s="209"/>
      <c r="J166" s="209"/>
      <c r="K166" s="209"/>
      <c r="L166" s="209"/>
      <c r="M166" s="209"/>
      <c r="N166" s="209"/>
      <c r="O166" s="209"/>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225"/>
      <c r="D168" s="225"/>
      <c r="E168" s="225"/>
      <c r="F168" s="225"/>
      <c r="G168" s="225"/>
      <c r="H168" s="225"/>
      <c r="I168" s="225"/>
      <c r="J168" s="225"/>
      <c r="K168" s="225"/>
      <c r="L168" s="225"/>
      <c r="M168" s="225"/>
      <c r="N168" s="225"/>
      <c r="O168" s="225"/>
      <c r="P168" s="47">
        <v>14</v>
      </c>
      <c r="Q168" s="75"/>
      <c r="R168" s="75"/>
    </row>
    <row r="169" spans="1:18">
      <c r="A169" s="57">
        <v>42313</v>
      </c>
      <c r="B169" s="25">
        <v>718</v>
      </c>
      <c r="C169" s="226"/>
      <c r="D169" s="226"/>
      <c r="E169" s="226"/>
      <c r="F169" s="226"/>
      <c r="G169" s="226"/>
      <c r="H169" s="226"/>
      <c r="I169" s="226"/>
      <c r="J169" s="226"/>
      <c r="K169" s="226"/>
      <c r="L169" s="226"/>
      <c r="M169" s="226"/>
      <c r="N169" s="226"/>
      <c r="O169" s="226"/>
      <c r="P169" s="47">
        <v>6</v>
      </c>
      <c r="Q169" s="75"/>
      <c r="R169" s="75"/>
    </row>
    <row r="170" spans="1:18">
      <c r="A170" s="57">
        <v>42314</v>
      </c>
      <c r="B170" s="25">
        <v>1263</v>
      </c>
      <c r="C170" s="226"/>
      <c r="D170" s="226"/>
      <c r="E170" s="226"/>
      <c r="F170" s="226"/>
      <c r="G170" s="226"/>
      <c r="H170" s="226"/>
      <c r="I170" s="226"/>
      <c r="J170" s="226"/>
      <c r="K170" s="226"/>
      <c r="L170" s="226"/>
      <c r="M170" s="226"/>
      <c r="N170" s="226"/>
      <c r="O170" s="226"/>
      <c r="P170" s="47">
        <v>12</v>
      </c>
      <c r="Q170" s="75"/>
      <c r="R170" s="75"/>
    </row>
    <row r="171" spans="1:18">
      <c r="A171" s="57">
        <v>42315</v>
      </c>
      <c r="B171" s="25">
        <v>891</v>
      </c>
      <c r="C171" s="226"/>
      <c r="D171" s="226"/>
      <c r="E171" s="226"/>
      <c r="F171" s="226"/>
      <c r="G171" s="226"/>
      <c r="H171" s="226"/>
      <c r="I171" s="226"/>
      <c r="J171" s="226"/>
      <c r="K171" s="226"/>
      <c r="L171" s="226"/>
      <c r="M171" s="226"/>
      <c r="N171" s="226"/>
      <c r="O171" s="226"/>
      <c r="P171" s="47">
        <v>9</v>
      </c>
      <c r="Q171" s="75"/>
      <c r="R171" s="75"/>
    </row>
    <row r="172" spans="1:18">
      <c r="A172" s="57">
        <v>42316</v>
      </c>
      <c r="B172" s="25">
        <v>1646</v>
      </c>
      <c r="C172" s="226"/>
      <c r="D172" s="226"/>
      <c r="E172" s="226"/>
      <c r="F172" s="226"/>
      <c r="G172" s="226"/>
      <c r="H172" s="226"/>
      <c r="I172" s="226"/>
      <c r="J172" s="226"/>
      <c r="K172" s="226"/>
      <c r="L172" s="226"/>
      <c r="M172" s="226"/>
      <c r="N172" s="226"/>
      <c r="O172" s="226"/>
      <c r="P172" s="47">
        <v>0</v>
      </c>
      <c r="Q172" s="75"/>
      <c r="R172" s="75"/>
    </row>
    <row r="173" spans="1:18">
      <c r="A173" s="57">
        <v>42317</v>
      </c>
      <c r="B173" s="25">
        <v>1389</v>
      </c>
      <c r="C173" s="227"/>
      <c r="D173" s="227"/>
      <c r="E173" s="227"/>
      <c r="F173" s="227"/>
      <c r="G173" s="227"/>
      <c r="H173" s="227"/>
      <c r="I173" s="227"/>
      <c r="J173" s="227"/>
      <c r="K173" s="227"/>
      <c r="L173" s="227"/>
      <c r="M173" s="227"/>
      <c r="N173" s="227"/>
      <c r="O173" s="227"/>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207"/>
      <c r="D175" s="207"/>
      <c r="E175" s="207"/>
      <c r="F175" s="207"/>
      <c r="G175" s="207"/>
      <c r="H175" s="207"/>
      <c r="I175" s="207"/>
      <c r="J175" s="207"/>
      <c r="K175" s="207"/>
      <c r="L175" s="207"/>
      <c r="M175" s="207"/>
      <c r="N175" s="207"/>
      <c r="O175" s="207"/>
      <c r="P175" s="47">
        <v>0</v>
      </c>
      <c r="Q175" s="75"/>
      <c r="R175" s="75"/>
    </row>
    <row r="176" spans="1:18">
      <c r="A176" s="57">
        <v>42320</v>
      </c>
      <c r="B176" s="25">
        <v>1017</v>
      </c>
      <c r="C176" s="208"/>
      <c r="D176" s="208"/>
      <c r="E176" s="208"/>
      <c r="F176" s="208"/>
      <c r="G176" s="208"/>
      <c r="H176" s="208"/>
      <c r="I176" s="208"/>
      <c r="J176" s="208"/>
      <c r="K176" s="208"/>
      <c r="L176" s="208"/>
      <c r="M176" s="208"/>
      <c r="N176" s="208"/>
      <c r="O176" s="208"/>
      <c r="P176" s="47">
        <v>0</v>
      </c>
      <c r="Q176" s="75"/>
      <c r="R176" s="75"/>
    </row>
    <row r="177" spans="1:18">
      <c r="A177" s="57">
        <v>42321</v>
      </c>
      <c r="B177" s="25">
        <v>1310</v>
      </c>
      <c r="C177" s="208"/>
      <c r="D177" s="208"/>
      <c r="E177" s="208"/>
      <c r="F177" s="208"/>
      <c r="G177" s="208"/>
      <c r="H177" s="208"/>
      <c r="I177" s="208"/>
      <c r="J177" s="208"/>
      <c r="K177" s="208"/>
      <c r="L177" s="208"/>
      <c r="M177" s="208"/>
      <c r="N177" s="208"/>
      <c r="O177" s="208"/>
      <c r="P177" s="47">
        <v>0</v>
      </c>
      <c r="Q177" s="75"/>
      <c r="R177" s="75"/>
    </row>
    <row r="178" spans="1:18">
      <c r="A178" s="57">
        <v>42322</v>
      </c>
      <c r="B178" s="25">
        <v>1387</v>
      </c>
      <c r="C178" s="208"/>
      <c r="D178" s="208"/>
      <c r="E178" s="208"/>
      <c r="F178" s="208"/>
      <c r="G178" s="208"/>
      <c r="H178" s="208"/>
      <c r="I178" s="208"/>
      <c r="J178" s="208"/>
      <c r="K178" s="208"/>
      <c r="L178" s="208"/>
      <c r="M178" s="208"/>
      <c r="N178" s="208"/>
      <c r="O178" s="208"/>
      <c r="P178" s="47">
        <v>0</v>
      </c>
      <c r="Q178" s="75"/>
      <c r="R178" s="75"/>
    </row>
    <row r="179" spans="1:18">
      <c r="A179" s="57">
        <v>42323</v>
      </c>
      <c r="B179" s="25">
        <v>1350</v>
      </c>
      <c r="C179" s="208"/>
      <c r="D179" s="208"/>
      <c r="E179" s="208"/>
      <c r="F179" s="208"/>
      <c r="G179" s="208"/>
      <c r="H179" s="208"/>
      <c r="I179" s="208"/>
      <c r="J179" s="208"/>
      <c r="K179" s="208"/>
      <c r="L179" s="208"/>
      <c r="M179" s="208"/>
      <c r="N179" s="208"/>
      <c r="O179" s="208"/>
      <c r="P179" s="47">
        <v>23</v>
      </c>
      <c r="Q179" s="75"/>
      <c r="R179" s="75"/>
    </row>
    <row r="180" spans="1:18">
      <c r="A180" s="57">
        <v>42324</v>
      </c>
      <c r="B180" s="25">
        <v>1337</v>
      </c>
      <c r="C180" s="209"/>
      <c r="D180" s="209"/>
      <c r="E180" s="209"/>
      <c r="F180" s="209"/>
      <c r="G180" s="209"/>
      <c r="H180" s="209"/>
      <c r="I180" s="209"/>
      <c r="J180" s="209"/>
      <c r="K180" s="209"/>
      <c r="L180" s="209"/>
      <c r="M180" s="209"/>
      <c r="N180" s="209"/>
      <c r="O180" s="209"/>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225"/>
      <c r="D182" s="225"/>
      <c r="E182" s="225"/>
      <c r="F182" s="225"/>
      <c r="G182" s="225"/>
      <c r="H182" s="225"/>
      <c r="I182" s="225"/>
      <c r="J182" s="225"/>
      <c r="K182" s="225"/>
      <c r="L182" s="225"/>
      <c r="M182" s="225"/>
      <c r="N182" s="225"/>
      <c r="O182" s="225"/>
      <c r="P182" s="47">
        <v>2</v>
      </c>
      <c r="Q182" s="75"/>
      <c r="R182" s="75"/>
    </row>
    <row r="183" spans="1:18">
      <c r="A183" s="57">
        <v>42327</v>
      </c>
      <c r="B183" s="25">
        <v>912</v>
      </c>
      <c r="C183" s="226"/>
      <c r="D183" s="226"/>
      <c r="E183" s="226"/>
      <c r="F183" s="226"/>
      <c r="G183" s="226"/>
      <c r="H183" s="226"/>
      <c r="I183" s="226"/>
      <c r="J183" s="226"/>
      <c r="K183" s="226"/>
      <c r="L183" s="226"/>
      <c r="M183" s="226"/>
      <c r="N183" s="226"/>
      <c r="O183" s="226"/>
      <c r="P183" s="47">
        <v>0</v>
      </c>
      <c r="Q183" s="75"/>
      <c r="R183" s="75"/>
    </row>
    <row r="184" spans="1:18">
      <c r="A184" s="57">
        <v>42328</v>
      </c>
      <c r="B184" s="25">
        <v>1554</v>
      </c>
      <c r="C184" s="226"/>
      <c r="D184" s="226"/>
      <c r="E184" s="226"/>
      <c r="F184" s="226"/>
      <c r="G184" s="226"/>
      <c r="H184" s="226"/>
      <c r="I184" s="226"/>
      <c r="J184" s="226"/>
      <c r="K184" s="226"/>
      <c r="L184" s="226"/>
      <c r="M184" s="226"/>
      <c r="N184" s="226"/>
      <c r="O184" s="226"/>
      <c r="P184" s="47">
        <v>0</v>
      </c>
      <c r="Q184" s="75"/>
      <c r="R184" s="75"/>
    </row>
    <row r="185" spans="1:18">
      <c r="A185" s="57">
        <v>42329</v>
      </c>
      <c r="B185" s="25">
        <v>1311</v>
      </c>
      <c r="C185" s="226"/>
      <c r="D185" s="226"/>
      <c r="E185" s="226"/>
      <c r="F185" s="226"/>
      <c r="G185" s="226"/>
      <c r="H185" s="226"/>
      <c r="I185" s="226"/>
      <c r="J185" s="226"/>
      <c r="K185" s="226"/>
      <c r="L185" s="226"/>
      <c r="M185" s="226"/>
      <c r="N185" s="226"/>
      <c r="O185" s="226"/>
      <c r="P185" s="47">
        <v>0</v>
      </c>
      <c r="Q185" s="75"/>
      <c r="R185" s="75"/>
    </row>
    <row r="186" spans="1:18">
      <c r="A186" s="57">
        <v>42330</v>
      </c>
      <c r="B186" s="25">
        <v>1267</v>
      </c>
      <c r="C186" s="226"/>
      <c r="D186" s="226"/>
      <c r="E186" s="226"/>
      <c r="F186" s="226"/>
      <c r="G186" s="226"/>
      <c r="H186" s="226"/>
      <c r="I186" s="226"/>
      <c r="J186" s="226"/>
      <c r="K186" s="226"/>
      <c r="L186" s="226"/>
      <c r="M186" s="226"/>
      <c r="N186" s="226"/>
      <c r="O186" s="226"/>
      <c r="P186" s="47">
        <v>0</v>
      </c>
      <c r="Q186" s="75"/>
      <c r="R186" s="75"/>
    </row>
    <row r="187" spans="1:18">
      <c r="A187" s="57">
        <v>42331</v>
      </c>
      <c r="B187" s="25">
        <v>1335</v>
      </c>
      <c r="C187" s="227"/>
      <c r="D187" s="227"/>
      <c r="E187" s="227"/>
      <c r="F187" s="227"/>
      <c r="G187" s="227"/>
      <c r="H187" s="227"/>
      <c r="I187" s="227"/>
      <c r="J187" s="227"/>
      <c r="K187" s="227"/>
      <c r="L187" s="227"/>
      <c r="M187" s="227"/>
      <c r="N187" s="227"/>
      <c r="O187" s="227"/>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207"/>
      <c r="D189" s="207"/>
      <c r="E189" s="207"/>
      <c r="F189" s="207"/>
      <c r="G189" s="207"/>
      <c r="H189" s="207"/>
      <c r="I189" s="207"/>
      <c r="J189" s="207"/>
      <c r="K189" s="207"/>
      <c r="L189" s="207"/>
      <c r="M189" s="207"/>
      <c r="N189" s="207"/>
      <c r="O189" s="207"/>
      <c r="P189" s="47">
        <v>0</v>
      </c>
      <c r="Q189" s="75"/>
      <c r="R189" s="75"/>
    </row>
    <row r="190" spans="1:18">
      <c r="A190" s="57">
        <v>42334</v>
      </c>
      <c r="B190" s="25">
        <v>1140</v>
      </c>
      <c r="C190" s="208"/>
      <c r="D190" s="208"/>
      <c r="E190" s="208"/>
      <c r="F190" s="208"/>
      <c r="G190" s="208"/>
      <c r="H190" s="208"/>
      <c r="I190" s="208"/>
      <c r="J190" s="208"/>
      <c r="K190" s="208"/>
      <c r="L190" s="208"/>
      <c r="M190" s="208"/>
      <c r="N190" s="208"/>
      <c r="O190" s="208"/>
      <c r="P190" s="47">
        <v>0</v>
      </c>
      <c r="Q190" s="75"/>
      <c r="R190" s="75"/>
    </row>
    <row r="191" spans="1:18">
      <c r="A191" s="57">
        <v>42335</v>
      </c>
      <c r="B191" s="25">
        <v>997</v>
      </c>
      <c r="C191" s="208"/>
      <c r="D191" s="208"/>
      <c r="E191" s="208"/>
      <c r="F191" s="208"/>
      <c r="G191" s="208"/>
      <c r="H191" s="208"/>
      <c r="I191" s="208"/>
      <c r="J191" s="208"/>
      <c r="K191" s="208"/>
      <c r="L191" s="208"/>
      <c r="M191" s="208"/>
      <c r="N191" s="208"/>
      <c r="O191" s="208"/>
      <c r="P191" s="47">
        <v>0</v>
      </c>
      <c r="Q191" s="75"/>
      <c r="R191" s="75"/>
    </row>
    <row r="192" spans="1:18">
      <c r="A192" s="57">
        <v>42336</v>
      </c>
      <c r="B192" s="25">
        <v>1257</v>
      </c>
      <c r="C192" s="208"/>
      <c r="D192" s="208"/>
      <c r="E192" s="208"/>
      <c r="F192" s="208"/>
      <c r="G192" s="208"/>
      <c r="H192" s="208"/>
      <c r="I192" s="208"/>
      <c r="J192" s="208"/>
      <c r="K192" s="208"/>
      <c r="L192" s="208"/>
      <c r="M192" s="208"/>
      <c r="N192" s="208"/>
      <c r="O192" s="208"/>
      <c r="P192" s="47">
        <v>0</v>
      </c>
      <c r="Q192" s="75"/>
      <c r="R192" s="75"/>
    </row>
    <row r="193" spans="1:18">
      <c r="A193" s="57">
        <v>42337</v>
      </c>
      <c r="B193" s="25">
        <v>1295</v>
      </c>
      <c r="C193" s="208"/>
      <c r="D193" s="208"/>
      <c r="E193" s="208"/>
      <c r="F193" s="208"/>
      <c r="G193" s="208"/>
      <c r="H193" s="208"/>
      <c r="I193" s="208"/>
      <c r="J193" s="208"/>
      <c r="K193" s="208"/>
      <c r="L193" s="208"/>
      <c r="M193" s="208"/>
      <c r="N193" s="208"/>
      <c r="O193" s="208"/>
      <c r="P193" s="47">
        <v>2</v>
      </c>
      <c r="Q193" s="75"/>
      <c r="R193" s="75"/>
    </row>
    <row r="194" spans="1:18">
      <c r="A194" s="57">
        <v>42338</v>
      </c>
      <c r="B194" s="25">
        <v>1577</v>
      </c>
      <c r="C194" s="209"/>
      <c r="D194" s="209"/>
      <c r="E194" s="209"/>
      <c r="F194" s="209"/>
      <c r="G194" s="209"/>
      <c r="H194" s="209"/>
      <c r="I194" s="209"/>
      <c r="J194" s="209"/>
      <c r="K194" s="209"/>
      <c r="L194" s="209"/>
      <c r="M194" s="209"/>
      <c r="N194" s="209"/>
      <c r="O194" s="209"/>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225"/>
      <c r="D196" s="225"/>
      <c r="E196" s="225"/>
      <c r="F196" s="225"/>
      <c r="G196" s="225"/>
      <c r="H196" s="225"/>
      <c r="I196" s="225"/>
      <c r="J196" s="225"/>
      <c r="K196" s="225"/>
      <c r="L196" s="225"/>
      <c r="M196" s="225"/>
      <c r="N196" s="225"/>
      <c r="O196" s="225"/>
      <c r="P196" s="47">
        <v>1</v>
      </c>
      <c r="Q196" s="75"/>
      <c r="R196" s="75"/>
    </row>
    <row r="197" spans="1:18">
      <c r="A197" s="57">
        <v>42341</v>
      </c>
      <c r="B197" s="25">
        <v>1417</v>
      </c>
      <c r="C197" s="226"/>
      <c r="D197" s="226"/>
      <c r="E197" s="226"/>
      <c r="F197" s="226"/>
      <c r="G197" s="226"/>
      <c r="H197" s="226"/>
      <c r="I197" s="226"/>
      <c r="J197" s="226"/>
      <c r="K197" s="226"/>
      <c r="L197" s="226"/>
      <c r="M197" s="226"/>
      <c r="N197" s="226"/>
      <c r="O197" s="226"/>
      <c r="P197" s="47">
        <v>26</v>
      </c>
      <c r="Q197" s="75"/>
      <c r="R197" s="75"/>
    </row>
    <row r="198" spans="1:18">
      <c r="A198" s="57">
        <v>42342</v>
      </c>
      <c r="B198" s="25">
        <v>1590</v>
      </c>
      <c r="C198" s="226"/>
      <c r="D198" s="226"/>
      <c r="E198" s="226"/>
      <c r="F198" s="226"/>
      <c r="G198" s="226"/>
      <c r="H198" s="226"/>
      <c r="I198" s="226"/>
      <c r="J198" s="226"/>
      <c r="K198" s="226"/>
      <c r="L198" s="226"/>
      <c r="M198" s="226"/>
      <c r="N198" s="226"/>
      <c r="O198" s="226"/>
      <c r="P198" s="47">
        <v>0</v>
      </c>
      <c r="Q198" s="75"/>
      <c r="R198" s="75"/>
    </row>
    <row r="199" spans="1:18">
      <c r="A199" s="57">
        <v>42343</v>
      </c>
      <c r="B199" s="25">
        <v>1233</v>
      </c>
      <c r="C199" s="226"/>
      <c r="D199" s="226"/>
      <c r="E199" s="226"/>
      <c r="F199" s="226"/>
      <c r="G199" s="226"/>
      <c r="H199" s="226"/>
      <c r="I199" s="226"/>
      <c r="J199" s="226"/>
      <c r="K199" s="226"/>
      <c r="L199" s="226"/>
      <c r="M199" s="226"/>
      <c r="N199" s="226"/>
      <c r="O199" s="226"/>
      <c r="P199" s="47">
        <v>3</v>
      </c>
      <c r="Q199" s="75"/>
      <c r="R199" s="75"/>
    </row>
    <row r="200" spans="1:18">
      <c r="A200" s="57">
        <v>42344</v>
      </c>
      <c r="B200" s="25">
        <v>1267</v>
      </c>
      <c r="C200" s="226"/>
      <c r="D200" s="226"/>
      <c r="E200" s="226"/>
      <c r="F200" s="226"/>
      <c r="G200" s="226"/>
      <c r="H200" s="226"/>
      <c r="I200" s="226"/>
      <c r="J200" s="226"/>
      <c r="K200" s="226"/>
      <c r="L200" s="226"/>
      <c r="M200" s="226"/>
      <c r="N200" s="226"/>
      <c r="O200" s="226"/>
      <c r="P200" s="47">
        <v>0</v>
      </c>
      <c r="Q200" s="75"/>
      <c r="R200" s="75"/>
    </row>
    <row r="201" spans="1:18">
      <c r="A201" s="57">
        <v>42345</v>
      </c>
      <c r="B201" s="25">
        <v>1588</v>
      </c>
      <c r="C201" s="227"/>
      <c r="D201" s="227"/>
      <c r="E201" s="227"/>
      <c r="F201" s="227"/>
      <c r="G201" s="227"/>
      <c r="H201" s="227"/>
      <c r="I201" s="227"/>
      <c r="J201" s="227"/>
      <c r="K201" s="227"/>
      <c r="L201" s="227"/>
      <c r="M201" s="227"/>
      <c r="N201" s="227"/>
      <c r="O201" s="227"/>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207"/>
      <c r="D203" s="207"/>
      <c r="E203" s="207"/>
      <c r="F203" s="207"/>
      <c r="G203" s="207"/>
      <c r="H203" s="207"/>
      <c r="I203" s="207"/>
      <c r="J203" s="207"/>
      <c r="K203" s="207"/>
      <c r="L203" s="207"/>
      <c r="M203" s="207"/>
      <c r="N203" s="207"/>
      <c r="O203" s="207"/>
      <c r="P203" s="47">
        <v>0</v>
      </c>
      <c r="Q203" s="75"/>
      <c r="R203" s="75"/>
    </row>
    <row r="204" spans="1:18">
      <c r="A204" s="57">
        <v>42348</v>
      </c>
      <c r="B204" s="25">
        <v>815</v>
      </c>
      <c r="C204" s="208"/>
      <c r="D204" s="208"/>
      <c r="E204" s="208"/>
      <c r="F204" s="208"/>
      <c r="G204" s="208"/>
      <c r="H204" s="208"/>
      <c r="I204" s="208"/>
      <c r="J204" s="208"/>
      <c r="K204" s="208"/>
      <c r="L204" s="208"/>
      <c r="M204" s="208"/>
      <c r="N204" s="208"/>
      <c r="O204" s="208"/>
      <c r="P204" s="47">
        <v>10</v>
      </c>
      <c r="Q204" s="75"/>
      <c r="R204" s="75"/>
    </row>
    <row r="205" spans="1:18">
      <c r="A205" s="57">
        <v>42349</v>
      </c>
      <c r="B205" s="25">
        <v>1395</v>
      </c>
      <c r="C205" s="208"/>
      <c r="D205" s="208"/>
      <c r="E205" s="208"/>
      <c r="F205" s="208"/>
      <c r="G205" s="208"/>
      <c r="H205" s="208"/>
      <c r="I205" s="208"/>
      <c r="J205" s="208"/>
      <c r="K205" s="208"/>
      <c r="L205" s="208"/>
      <c r="M205" s="208"/>
      <c r="N205" s="208"/>
      <c r="O205" s="208"/>
      <c r="P205" s="47">
        <v>0</v>
      </c>
      <c r="Q205" s="75"/>
      <c r="R205" s="75"/>
    </row>
    <row r="206" spans="1:18">
      <c r="A206" s="57">
        <v>42350</v>
      </c>
      <c r="B206" s="25">
        <v>945</v>
      </c>
      <c r="C206" s="208"/>
      <c r="D206" s="208"/>
      <c r="E206" s="208"/>
      <c r="F206" s="208"/>
      <c r="G206" s="208"/>
      <c r="H206" s="208"/>
      <c r="I206" s="208"/>
      <c r="J206" s="208"/>
      <c r="K206" s="208"/>
      <c r="L206" s="208"/>
      <c r="M206" s="208"/>
      <c r="N206" s="208"/>
      <c r="O206" s="208"/>
      <c r="P206" s="47">
        <v>0</v>
      </c>
      <c r="Q206" s="75"/>
      <c r="R206" s="75"/>
    </row>
    <row r="207" spans="1:18">
      <c r="A207" s="57">
        <v>42351</v>
      </c>
      <c r="B207" s="25">
        <v>1986</v>
      </c>
      <c r="C207" s="208"/>
      <c r="D207" s="208"/>
      <c r="E207" s="208"/>
      <c r="F207" s="208"/>
      <c r="G207" s="208"/>
      <c r="H207" s="208"/>
      <c r="I207" s="208"/>
      <c r="J207" s="208"/>
      <c r="K207" s="208"/>
      <c r="L207" s="208"/>
      <c r="M207" s="208"/>
      <c r="N207" s="208"/>
      <c r="O207" s="208"/>
      <c r="P207" s="47">
        <v>2</v>
      </c>
      <c r="Q207" s="75"/>
      <c r="R207" s="75"/>
    </row>
    <row r="208" spans="1:18">
      <c r="A208" s="57">
        <v>42352</v>
      </c>
      <c r="B208" s="25">
        <v>1413</v>
      </c>
      <c r="C208" s="209"/>
      <c r="D208" s="209"/>
      <c r="E208" s="209"/>
      <c r="F208" s="209"/>
      <c r="G208" s="209"/>
      <c r="H208" s="209"/>
      <c r="I208" s="209"/>
      <c r="J208" s="209"/>
      <c r="K208" s="209"/>
      <c r="L208" s="209"/>
      <c r="M208" s="209"/>
      <c r="N208" s="209"/>
      <c r="O208" s="209"/>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225"/>
      <c r="D210" s="225"/>
      <c r="E210" s="225"/>
      <c r="F210" s="225"/>
      <c r="G210" s="225"/>
      <c r="H210" s="225"/>
      <c r="I210" s="225"/>
      <c r="J210" s="225"/>
      <c r="K210" s="225"/>
      <c r="L210" s="225"/>
      <c r="M210" s="225"/>
      <c r="N210" s="225"/>
      <c r="O210" s="225"/>
      <c r="P210" s="47">
        <v>1</v>
      </c>
      <c r="Q210" s="75"/>
      <c r="R210" s="75"/>
    </row>
    <row r="211" spans="1:18">
      <c r="A211" s="57">
        <v>42355</v>
      </c>
      <c r="B211" s="25">
        <v>1198</v>
      </c>
      <c r="C211" s="226"/>
      <c r="D211" s="226"/>
      <c r="E211" s="226"/>
      <c r="F211" s="226"/>
      <c r="G211" s="226"/>
      <c r="H211" s="226"/>
      <c r="I211" s="226"/>
      <c r="J211" s="226"/>
      <c r="K211" s="226"/>
      <c r="L211" s="226"/>
      <c r="M211" s="226"/>
      <c r="N211" s="226"/>
      <c r="O211" s="226"/>
      <c r="P211" s="47">
        <v>20</v>
      </c>
      <c r="Q211" s="75"/>
      <c r="R211" s="75"/>
    </row>
    <row r="212" spans="1:18">
      <c r="A212" s="57">
        <v>42356</v>
      </c>
      <c r="B212" s="25">
        <v>1646</v>
      </c>
      <c r="C212" s="226"/>
      <c r="D212" s="226"/>
      <c r="E212" s="226"/>
      <c r="F212" s="226"/>
      <c r="G212" s="226"/>
      <c r="H212" s="226"/>
      <c r="I212" s="226"/>
      <c r="J212" s="226"/>
      <c r="K212" s="226"/>
      <c r="L212" s="226"/>
      <c r="M212" s="226"/>
      <c r="N212" s="226"/>
      <c r="O212" s="226"/>
      <c r="P212" s="47">
        <v>11</v>
      </c>
      <c r="Q212" s="75"/>
      <c r="R212" s="75"/>
    </row>
    <row r="213" spans="1:18">
      <c r="A213" s="57">
        <v>42357</v>
      </c>
      <c r="B213" s="25">
        <v>1356</v>
      </c>
      <c r="C213" s="226"/>
      <c r="D213" s="226"/>
      <c r="E213" s="226"/>
      <c r="F213" s="226"/>
      <c r="G213" s="226"/>
      <c r="H213" s="226"/>
      <c r="I213" s="226"/>
      <c r="J213" s="226"/>
      <c r="K213" s="226"/>
      <c r="L213" s="226"/>
      <c r="M213" s="226"/>
      <c r="N213" s="226"/>
      <c r="O213" s="226"/>
      <c r="P213" s="47">
        <v>0</v>
      </c>
      <c r="Q213" s="75"/>
      <c r="R213" s="75"/>
    </row>
    <row r="214" spans="1:18">
      <c r="A214" s="57">
        <v>42358</v>
      </c>
      <c r="B214" s="25">
        <v>1311</v>
      </c>
      <c r="C214" s="226"/>
      <c r="D214" s="226"/>
      <c r="E214" s="226"/>
      <c r="F214" s="226"/>
      <c r="G214" s="226"/>
      <c r="H214" s="226"/>
      <c r="I214" s="226"/>
      <c r="J214" s="226"/>
      <c r="K214" s="226"/>
      <c r="L214" s="226"/>
      <c r="M214" s="226"/>
      <c r="N214" s="226"/>
      <c r="O214" s="226"/>
      <c r="P214" s="47">
        <v>0</v>
      </c>
      <c r="Q214" s="75"/>
      <c r="R214" s="75"/>
    </row>
    <row r="215" spans="1:18">
      <c r="A215" s="57">
        <v>42359</v>
      </c>
      <c r="B215" s="25">
        <v>1224</v>
      </c>
      <c r="C215" s="227"/>
      <c r="D215" s="227"/>
      <c r="E215" s="227"/>
      <c r="F215" s="227"/>
      <c r="G215" s="227"/>
      <c r="H215" s="227"/>
      <c r="I215" s="227"/>
      <c r="J215" s="227"/>
      <c r="K215" s="227"/>
      <c r="L215" s="227"/>
      <c r="M215" s="227"/>
      <c r="N215" s="227"/>
      <c r="O215" s="227"/>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207"/>
      <c r="D217" s="207"/>
      <c r="E217" s="207"/>
      <c r="F217" s="207"/>
      <c r="G217" s="207"/>
      <c r="H217" s="207"/>
      <c r="I217" s="207"/>
      <c r="J217" s="207"/>
      <c r="K217" s="207"/>
      <c r="L217" s="207"/>
      <c r="M217" s="207"/>
      <c r="N217" s="207"/>
      <c r="O217" s="207"/>
      <c r="P217" s="47">
        <v>0</v>
      </c>
      <c r="Q217" s="75"/>
      <c r="R217" s="75"/>
    </row>
    <row r="218" spans="1:18">
      <c r="A218" s="57">
        <v>42362</v>
      </c>
      <c r="B218" s="25">
        <v>1324</v>
      </c>
      <c r="C218" s="208"/>
      <c r="D218" s="208"/>
      <c r="E218" s="208"/>
      <c r="F218" s="208"/>
      <c r="G218" s="208"/>
      <c r="H218" s="208"/>
      <c r="I218" s="208"/>
      <c r="J218" s="208"/>
      <c r="K218" s="208"/>
      <c r="L218" s="208"/>
      <c r="M218" s="208"/>
      <c r="N218" s="208"/>
      <c r="O218" s="208"/>
      <c r="P218" s="47">
        <v>0</v>
      </c>
      <c r="Q218" s="75"/>
      <c r="R218" s="75"/>
    </row>
    <row r="219" spans="1:18">
      <c r="A219" s="57">
        <v>42363</v>
      </c>
      <c r="B219" s="25">
        <v>770</v>
      </c>
      <c r="C219" s="208"/>
      <c r="D219" s="208"/>
      <c r="E219" s="208"/>
      <c r="F219" s="208"/>
      <c r="G219" s="208"/>
      <c r="H219" s="208"/>
      <c r="I219" s="208"/>
      <c r="J219" s="208"/>
      <c r="K219" s="208"/>
      <c r="L219" s="208"/>
      <c r="M219" s="208"/>
      <c r="N219" s="208"/>
      <c r="O219" s="208"/>
      <c r="P219" s="47">
        <v>0</v>
      </c>
      <c r="Q219" s="75"/>
      <c r="R219" s="75"/>
    </row>
    <row r="220" spans="1:18">
      <c r="A220" s="57">
        <v>42364</v>
      </c>
      <c r="B220" s="25">
        <v>2416</v>
      </c>
      <c r="C220" s="208"/>
      <c r="D220" s="208"/>
      <c r="E220" s="208"/>
      <c r="F220" s="208"/>
      <c r="G220" s="208"/>
      <c r="H220" s="208"/>
      <c r="I220" s="208"/>
      <c r="J220" s="208"/>
      <c r="K220" s="208"/>
      <c r="L220" s="208"/>
      <c r="M220" s="208"/>
      <c r="N220" s="208"/>
      <c r="O220" s="208"/>
      <c r="P220" s="47">
        <v>0</v>
      </c>
      <c r="Q220" s="75"/>
      <c r="R220" s="75"/>
    </row>
    <row r="221" spans="1:18">
      <c r="A221" s="57">
        <v>42365</v>
      </c>
      <c r="B221" s="25">
        <v>1524</v>
      </c>
      <c r="C221" s="208"/>
      <c r="D221" s="208"/>
      <c r="E221" s="208"/>
      <c r="F221" s="208"/>
      <c r="G221" s="208"/>
      <c r="H221" s="208"/>
      <c r="I221" s="208"/>
      <c r="J221" s="208"/>
      <c r="K221" s="208"/>
      <c r="L221" s="208"/>
      <c r="M221" s="208"/>
      <c r="N221" s="208"/>
      <c r="O221" s="208"/>
      <c r="P221" s="47">
        <v>4</v>
      </c>
      <c r="Q221" s="75"/>
      <c r="R221" s="75"/>
    </row>
    <row r="222" spans="1:18">
      <c r="A222" s="57">
        <v>42366</v>
      </c>
      <c r="B222" s="25">
        <v>1696</v>
      </c>
      <c r="C222" s="209"/>
      <c r="D222" s="209"/>
      <c r="E222" s="209"/>
      <c r="F222" s="209"/>
      <c r="G222" s="209"/>
      <c r="H222" s="209"/>
      <c r="I222" s="209"/>
      <c r="J222" s="209"/>
      <c r="K222" s="209"/>
      <c r="L222" s="209"/>
      <c r="M222" s="209"/>
      <c r="N222" s="209"/>
      <c r="O222" s="209"/>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207"/>
      <c r="D224" s="207"/>
      <c r="E224" s="207"/>
      <c r="F224" s="207"/>
      <c r="G224" s="207"/>
      <c r="H224" s="207"/>
      <c r="I224" s="207"/>
      <c r="J224" s="207"/>
      <c r="K224" s="207"/>
      <c r="L224" s="207"/>
      <c r="M224" s="207"/>
      <c r="N224" s="207"/>
      <c r="O224" s="207"/>
      <c r="P224" s="47">
        <v>2</v>
      </c>
      <c r="Q224" s="75"/>
      <c r="R224" s="75"/>
    </row>
    <row r="225" spans="1:18">
      <c r="A225" s="57">
        <v>42369</v>
      </c>
      <c r="B225" s="25">
        <v>1955</v>
      </c>
      <c r="C225" s="208"/>
      <c r="D225" s="208"/>
      <c r="E225" s="208"/>
      <c r="F225" s="208"/>
      <c r="G225" s="208"/>
      <c r="H225" s="208"/>
      <c r="I225" s="208"/>
      <c r="J225" s="208"/>
      <c r="K225" s="208"/>
      <c r="L225" s="208"/>
      <c r="M225" s="208"/>
      <c r="N225" s="208"/>
      <c r="O225" s="208"/>
      <c r="P225" s="47">
        <v>0</v>
      </c>
      <c r="Q225" s="75"/>
      <c r="R225" s="75"/>
    </row>
    <row r="226" spans="1:18">
      <c r="A226" s="57">
        <v>42370</v>
      </c>
      <c r="B226" s="25">
        <v>1286</v>
      </c>
      <c r="C226" s="208"/>
      <c r="D226" s="208"/>
      <c r="E226" s="208"/>
      <c r="F226" s="208"/>
      <c r="G226" s="208"/>
      <c r="H226" s="208"/>
      <c r="I226" s="208"/>
      <c r="J226" s="208"/>
      <c r="K226" s="208"/>
      <c r="L226" s="208"/>
      <c r="M226" s="208"/>
      <c r="N226" s="208"/>
      <c r="O226" s="208"/>
      <c r="P226" s="47">
        <v>0</v>
      </c>
      <c r="Q226" s="75"/>
      <c r="R226" s="75"/>
    </row>
    <row r="227" spans="1:18">
      <c r="A227" s="57">
        <v>42371</v>
      </c>
      <c r="B227" s="25">
        <v>1241</v>
      </c>
      <c r="C227" s="208"/>
      <c r="D227" s="208"/>
      <c r="E227" s="208"/>
      <c r="F227" s="208"/>
      <c r="G227" s="208"/>
      <c r="H227" s="208"/>
      <c r="I227" s="208"/>
      <c r="J227" s="208"/>
      <c r="K227" s="208"/>
      <c r="L227" s="208"/>
      <c r="M227" s="208"/>
      <c r="N227" s="208"/>
      <c r="O227" s="208"/>
      <c r="P227" s="47">
        <v>0</v>
      </c>
      <c r="Q227" s="75"/>
      <c r="R227" s="75"/>
    </row>
    <row r="228" spans="1:18">
      <c r="A228" s="57">
        <v>42372</v>
      </c>
      <c r="B228" s="25">
        <v>1456</v>
      </c>
      <c r="C228" s="208"/>
      <c r="D228" s="208"/>
      <c r="E228" s="208"/>
      <c r="F228" s="208"/>
      <c r="G228" s="208"/>
      <c r="H228" s="208"/>
      <c r="I228" s="208"/>
      <c r="J228" s="208"/>
      <c r="K228" s="208"/>
      <c r="L228" s="208"/>
      <c r="M228" s="208"/>
      <c r="N228" s="208"/>
      <c r="O228" s="208"/>
      <c r="P228" s="47">
        <v>0</v>
      </c>
      <c r="Q228" s="75"/>
      <c r="R228" s="75"/>
    </row>
    <row r="229" spans="1:18">
      <c r="A229" s="57">
        <v>42373</v>
      </c>
      <c r="B229" s="25">
        <v>2007</v>
      </c>
      <c r="C229" s="209"/>
      <c r="D229" s="209"/>
      <c r="E229" s="209"/>
      <c r="F229" s="209"/>
      <c r="G229" s="209"/>
      <c r="H229" s="209"/>
      <c r="I229" s="209"/>
      <c r="J229" s="209"/>
      <c r="K229" s="209"/>
      <c r="L229" s="209"/>
      <c r="M229" s="209"/>
      <c r="N229" s="209"/>
      <c r="O229" s="209"/>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225"/>
      <c r="D231" s="225"/>
      <c r="E231" s="225"/>
      <c r="F231" s="225"/>
      <c r="G231" s="225"/>
      <c r="H231" s="225"/>
      <c r="I231" s="225"/>
      <c r="J231" s="225"/>
      <c r="K231" s="225"/>
      <c r="L231" s="225"/>
      <c r="M231" s="225"/>
      <c r="N231" s="225"/>
      <c r="O231" s="225"/>
      <c r="P231" s="47">
        <v>19</v>
      </c>
      <c r="Q231" s="75"/>
      <c r="R231" s="75"/>
    </row>
    <row r="232" spans="1:18">
      <c r="A232" s="57">
        <v>42376</v>
      </c>
      <c r="B232" s="25">
        <v>2326</v>
      </c>
      <c r="C232" s="226"/>
      <c r="D232" s="226"/>
      <c r="E232" s="226"/>
      <c r="F232" s="226"/>
      <c r="G232" s="226"/>
      <c r="H232" s="226"/>
      <c r="I232" s="226"/>
      <c r="J232" s="226"/>
      <c r="K232" s="226"/>
      <c r="L232" s="226"/>
      <c r="M232" s="226"/>
      <c r="N232" s="226"/>
      <c r="O232" s="226"/>
      <c r="P232" s="47">
        <v>14</v>
      </c>
      <c r="Q232" s="75"/>
      <c r="R232" s="75"/>
    </row>
    <row r="233" spans="1:18">
      <c r="A233" s="57">
        <v>42377</v>
      </c>
      <c r="B233" s="25">
        <v>1339</v>
      </c>
      <c r="C233" s="226"/>
      <c r="D233" s="226"/>
      <c r="E233" s="226"/>
      <c r="F233" s="226"/>
      <c r="G233" s="226"/>
      <c r="H233" s="226"/>
      <c r="I233" s="226"/>
      <c r="J233" s="226"/>
      <c r="K233" s="226"/>
      <c r="L233" s="226"/>
      <c r="M233" s="226"/>
      <c r="N233" s="226"/>
      <c r="O233" s="226"/>
      <c r="P233" s="47">
        <v>0</v>
      </c>
      <c r="Q233" s="75"/>
      <c r="R233" s="75"/>
    </row>
    <row r="234" spans="1:18">
      <c r="A234" s="57">
        <v>42378</v>
      </c>
      <c r="B234" s="25">
        <v>1853</v>
      </c>
      <c r="C234" s="226"/>
      <c r="D234" s="226"/>
      <c r="E234" s="226"/>
      <c r="F234" s="226"/>
      <c r="G234" s="226"/>
      <c r="H234" s="226"/>
      <c r="I234" s="226"/>
      <c r="J234" s="226"/>
      <c r="K234" s="226"/>
      <c r="L234" s="226"/>
      <c r="M234" s="226"/>
      <c r="N234" s="226"/>
      <c r="O234" s="226"/>
      <c r="P234" s="47">
        <v>0</v>
      </c>
      <c r="Q234" s="75"/>
      <c r="R234" s="75"/>
    </row>
    <row r="235" spans="1:18">
      <c r="A235" s="57">
        <v>42379</v>
      </c>
      <c r="B235" s="25">
        <v>1570</v>
      </c>
      <c r="C235" s="226"/>
      <c r="D235" s="226"/>
      <c r="E235" s="226"/>
      <c r="F235" s="226"/>
      <c r="G235" s="226"/>
      <c r="H235" s="226"/>
      <c r="I235" s="226"/>
      <c r="J235" s="226"/>
      <c r="K235" s="226"/>
      <c r="L235" s="226"/>
      <c r="M235" s="226"/>
      <c r="N235" s="226"/>
      <c r="O235" s="226"/>
      <c r="P235" s="47">
        <v>0</v>
      </c>
      <c r="Q235" s="75"/>
      <c r="R235" s="75"/>
    </row>
    <row r="236" spans="1:18">
      <c r="A236" s="57">
        <v>42380</v>
      </c>
      <c r="B236" s="25">
        <v>1560</v>
      </c>
      <c r="C236" s="227"/>
      <c r="D236" s="227"/>
      <c r="E236" s="227"/>
      <c r="F236" s="227"/>
      <c r="G236" s="227"/>
      <c r="H236" s="227"/>
      <c r="I236" s="227"/>
      <c r="J236" s="227"/>
      <c r="K236" s="227"/>
      <c r="L236" s="227"/>
      <c r="M236" s="227"/>
      <c r="N236" s="227"/>
      <c r="O236" s="227"/>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207"/>
      <c r="D238" s="207"/>
      <c r="E238" s="207"/>
      <c r="F238" s="207"/>
      <c r="G238" s="207"/>
      <c r="H238" s="207"/>
      <c r="I238" s="207"/>
      <c r="J238" s="207"/>
      <c r="K238" s="207"/>
      <c r="L238" s="207"/>
      <c r="M238" s="207"/>
      <c r="N238" s="207"/>
      <c r="O238" s="207"/>
      <c r="P238" s="47">
        <v>0</v>
      </c>
      <c r="Q238" s="75"/>
      <c r="R238" s="75"/>
    </row>
    <row r="239" spans="1:18">
      <c r="A239" s="57">
        <v>42383</v>
      </c>
      <c r="B239" s="25">
        <v>1663</v>
      </c>
      <c r="C239" s="208"/>
      <c r="D239" s="208"/>
      <c r="E239" s="208"/>
      <c r="F239" s="208"/>
      <c r="G239" s="208"/>
      <c r="H239" s="208"/>
      <c r="I239" s="208"/>
      <c r="J239" s="208"/>
      <c r="K239" s="208"/>
      <c r="L239" s="208"/>
      <c r="M239" s="208"/>
      <c r="N239" s="208"/>
      <c r="O239" s="208"/>
      <c r="P239" s="47">
        <v>0</v>
      </c>
      <c r="Q239" s="75"/>
      <c r="R239" s="75"/>
    </row>
    <row r="240" spans="1:18">
      <c r="A240" s="57">
        <v>42384</v>
      </c>
      <c r="B240" s="25">
        <v>1251</v>
      </c>
      <c r="C240" s="208"/>
      <c r="D240" s="208"/>
      <c r="E240" s="208"/>
      <c r="F240" s="208"/>
      <c r="G240" s="208"/>
      <c r="H240" s="208"/>
      <c r="I240" s="208"/>
      <c r="J240" s="208"/>
      <c r="K240" s="208"/>
      <c r="L240" s="208"/>
      <c r="M240" s="208"/>
      <c r="N240" s="208"/>
      <c r="O240" s="208"/>
      <c r="P240" s="47">
        <v>0</v>
      </c>
      <c r="Q240" s="75"/>
      <c r="R240" s="75"/>
    </row>
    <row r="241" spans="1:18">
      <c r="A241" s="57">
        <v>42385</v>
      </c>
      <c r="B241" s="25">
        <v>1213</v>
      </c>
      <c r="C241" s="208"/>
      <c r="D241" s="208"/>
      <c r="E241" s="208"/>
      <c r="F241" s="208"/>
      <c r="G241" s="208"/>
      <c r="H241" s="208"/>
      <c r="I241" s="208"/>
      <c r="J241" s="208"/>
      <c r="K241" s="208"/>
      <c r="L241" s="208"/>
      <c r="M241" s="208"/>
      <c r="N241" s="208"/>
      <c r="O241" s="208"/>
      <c r="P241" s="47">
        <v>0</v>
      </c>
      <c r="Q241" s="75"/>
      <c r="R241" s="75"/>
    </row>
    <row r="242" spans="1:18">
      <c r="A242" s="57">
        <v>42386</v>
      </c>
      <c r="B242" s="25">
        <v>1403</v>
      </c>
      <c r="C242" s="208"/>
      <c r="D242" s="208"/>
      <c r="E242" s="208"/>
      <c r="F242" s="208"/>
      <c r="G242" s="208"/>
      <c r="H242" s="208"/>
      <c r="I242" s="208"/>
      <c r="J242" s="208"/>
      <c r="K242" s="208"/>
      <c r="L242" s="208"/>
      <c r="M242" s="208"/>
      <c r="N242" s="208"/>
      <c r="O242" s="208"/>
      <c r="P242" s="47">
        <v>21</v>
      </c>
      <c r="Q242" s="75"/>
      <c r="R242" s="75"/>
    </row>
    <row r="243" spans="1:18">
      <c r="A243" s="57">
        <v>42387</v>
      </c>
      <c r="B243" s="25">
        <v>1940</v>
      </c>
      <c r="C243" s="209"/>
      <c r="D243" s="209"/>
      <c r="E243" s="209"/>
      <c r="F243" s="209"/>
      <c r="G243" s="209"/>
      <c r="H243" s="209"/>
      <c r="I243" s="209"/>
      <c r="J243" s="209"/>
      <c r="K243" s="209"/>
      <c r="L243" s="209"/>
      <c r="M243" s="209"/>
      <c r="N243" s="209"/>
      <c r="O243" s="209"/>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225"/>
      <c r="D245" s="225"/>
      <c r="E245" s="225"/>
      <c r="F245" s="225"/>
      <c r="G245" s="225"/>
      <c r="H245" s="225"/>
      <c r="I245" s="225"/>
      <c r="J245" s="225"/>
      <c r="K245" s="225"/>
      <c r="L245" s="225"/>
      <c r="M245" s="225"/>
      <c r="N245" s="225"/>
      <c r="O245" s="225"/>
      <c r="P245" s="47">
        <v>0</v>
      </c>
      <c r="Q245" s="75"/>
      <c r="R245" s="75"/>
    </row>
    <row r="246" spans="1:18">
      <c r="A246" s="57">
        <v>42390</v>
      </c>
      <c r="B246" s="25">
        <v>1291</v>
      </c>
      <c r="C246" s="226"/>
      <c r="D246" s="226"/>
      <c r="E246" s="226"/>
      <c r="F246" s="226"/>
      <c r="G246" s="226"/>
      <c r="H246" s="226"/>
      <c r="I246" s="226"/>
      <c r="J246" s="226"/>
      <c r="K246" s="226"/>
      <c r="L246" s="226"/>
      <c r="M246" s="226"/>
      <c r="N246" s="226"/>
      <c r="O246" s="226"/>
      <c r="P246" s="47">
        <v>0</v>
      </c>
      <c r="Q246" s="75"/>
      <c r="R246" s="75"/>
    </row>
    <row r="247" spans="1:18">
      <c r="A247" s="57">
        <v>42391</v>
      </c>
      <c r="B247" s="25">
        <v>1117</v>
      </c>
      <c r="C247" s="226"/>
      <c r="D247" s="226"/>
      <c r="E247" s="226"/>
      <c r="F247" s="226"/>
      <c r="G247" s="226"/>
      <c r="H247" s="226"/>
      <c r="I247" s="226"/>
      <c r="J247" s="226"/>
      <c r="K247" s="226"/>
      <c r="L247" s="226"/>
      <c r="M247" s="226"/>
      <c r="N247" s="226"/>
      <c r="O247" s="226"/>
      <c r="P247" s="47">
        <v>0</v>
      </c>
      <c r="Q247" s="75"/>
      <c r="R247" s="75"/>
    </row>
    <row r="248" spans="1:18">
      <c r="A248" s="57">
        <v>42392</v>
      </c>
      <c r="B248" s="25">
        <v>1028</v>
      </c>
      <c r="C248" s="226"/>
      <c r="D248" s="226"/>
      <c r="E248" s="226"/>
      <c r="F248" s="226"/>
      <c r="G248" s="226"/>
      <c r="H248" s="226"/>
      <c r="I248" s="226"/>
      <c r="J248" s="226"/>
      <c r="K248" s="226"/>
      <c r="L248" s="226"/>
      <c r="M248" s="226"/>
      <c r="N248" s="226"/>
      <c r="O248" s="226"/>
      <c r="P248" s="47">
        <v>0</v>
      </c>
      <c r="Q248" s="75"/>
      <c r="R248" s="75"/>
    </row>
    <row r="249" spans="1:18">
      <c r="A249" s="57">
        <v>42393</v>
      </c>
      <c r="B249" s="25">
        <v>1856</v>
      </c>
      <c r="C249" s="226"/>
      <c r="D249" s="226"/>
      <c r="E249" s="226"/>
      <c r="F249" s="226"/>
      <c r="G249" s="226"/>
      <c r="H249" s="226"/>
      <c r="I249" s="226"/>
      <c r="J249" s="226"/>
      <c r="K249" s="226"/>
      <c r="L249" s="226"/>
      <c r="M249" s="226"/>
      <c r="N249" s="226"/>
      <c r="O249" s="226"/>
      <c r="P249" s="47">
        <v>0</v>
      </c>
      <c r="Q249" s="75"/>
      <c r="R249" s="75"/>
    </row>
    <row r="250" spans="1:18">
      <c r="A250" s="57">
        <v>42394</v>
      </c>
      <c r="B250" s="25">
        <v>1502</v>
      </c>
      <c r="C250" s="227"/>
      <c r="D250" s="227"/>
      <c r="E250" s="227"/>
      <c r="F250" s="227"/>
      <c r="G250" s="227"/>
      <c r="H250" s="227"/>
      <c r="I250" s="227"/>
      <c r="J250" s="227"/>
      <c r="K250" s="227"/>
      <c r="L250" s="227"/>
      <c r="M250" s="227"/>
      <c r="N250" s="227"/>
      <c r="O250" s="227"/>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207"/>
      <c r="D252" s="207"/>
      <c r="E252" s="207"/>
      <c r="F252" s="207"/>
      <c r="G252" s="207"/>
      <c r="H252" s="207"/>
      <c r="I252" s="207"/>
      <c r="J252" s="207"/>
      <c r="K252" s="207"/>
      <c r="L252" s="207"/>
      <c r="M252" s="207"/>
      <c r="N252" s="207"/>
      <c r="O252" s="207"/>
      <c r="P252" s="47">
        <v>0</v>
      </c>
      <c r="Q252" s="75"/>
      <c r="R252" s="75"/>
    </row>
    <row r="253" spans="1:18">
      <c r="A253" s="57">
        <v>42397</v>
      </c>
      <c r="B253" s="25">
        <v>1272</v>
      </c>
      <c r="C253" s="208"/>
      <c r="D253" s="208"/>
      <c r="E253" s="208"/>
      <c r="F253" s="208"/>
      <c r="G253" s="208"/>
      <c r="H253" s="208"/>
      <c r="I253" s="208"/>
      <c r="J253" s="208"/>
      <c r="K253" s="208"/>
      <c r="L253" s="208"/>
      <c r="M253" s="208"/>
      <c r="N253" s="208"/>
      <c r="O253" s="208"/>
      <c r="P253" s="47">
        <v>0</v>
      </c>
      <c r="Q253" s="75"/>
      <c r="R253" s="75"/>
    </row>
    <row r="254" spans="1:18">
      <c r="A254" s="57">
        <v>42398</v>
      </c>
      <c r="B254" s="25">
        <v>779</v>
      </c>
      <c r="C254" s="208"/>
      <c r="D254" s="208"/>
      <c r="E254" s="208"/>
      <c r="F254" s="208"/>
      <c r="G254" s="208"/>
      <c r="H254" s="208"/>
      <c r="I254" s="208"/>
      <c r="J254" s="208"/>
      <c r="K254" s="208"/>
      <c r="L254" s="208"/>
      <c r="M254" s="208"/>
      <c r="N254" s="208"/>
      <c r="O254" s="208"/>
      <c r="P254" s="47">
        <v>0</v>
      </c>
      <c r="Q254" s="75"/>
      <c r="R254" s="75"/>
    </row>
    <row r="255" spans="1:18">
      <c r="A255" s="57">
        <v>42399</v>
      </c>
      <c r="B255" s="25">
        <v>924</v>
      </c>
      <c r="C255" s="208"/>
      <c r="D255" s="208"/>
      <c r="E255" s="208"/>
      <c r="F255" s="208"/>
      <c r="G255" s="208"/>
      <c r="H255" s="208"/>
      <c r="I255" s="208"/>
      <c r="J255" s="208"/>
      <c r="K255" s="208"/>
      <c r="L255" s="208"/>
      <c r="M255" s="208"/>
      <c r="N255" s="208"/>
      <c r="O255" s="208"/>
      <c r="P255" s="47">
        <v>4</v>
      </c>
      <c r="Q255" s="75"/>
      <c r="R255" s="75"/>
    </row>
    <row r="256" spans="1:18">
      <c r="A256" s="57">
        <v>42400</v>
      </c>
      <c r="B256" s="25">
        <v>2035</v>
      </c>
      <c r="C256" s="208"/>
      <c r="D256" s="208"/>
      <c r="E256" s="208"/>
      <c r="F256" s="208"/>
      <c r="G256" s="208"/>
      <c r="H256" s="208"/>
      <c r="I256" s="208"/>
      <c r="J256" s="208"/>
      <c r="K256" s="208"/>
      <c r="L256" s="208"/>
      <c r="M256" s="208"/>
      <c r="N256" s="208"/>
      <c r="O256" s="208"/>
      <c r="P256" s="47">
        <v>53</v>
      </c>
      <c r="Q256" s="75"/>
      <c r="R256" s="75"/>
    </row>
    <row r="257" spans="1:18">
      <c r="A257" s="57">
        <v>42401</v>
      </c>
      <c r="B257" s="25">
        <v>1610</v>
      </c>
      <c r="C257" s="209"/>
      <c r="D257" s="209"/>
      <c r="E257" s="209"/>
      <c r="F257" s="209"/>
      <c r="G257" s="209"/>
      <c r="H257" s="209"/>
      <c r="I257" s="209"/>
      <c r="J257" s="209"/>
      <c r="K257" s="209"/>
      <c r="L257" s="209"/>
      <c r="M257" s="209"/>
      <c r="N257" s="209"/>
      <c r="O257" s="209"/>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225"/>
      <c r="D259" s="225"/>
      <c r="E259" s="225"/>
      <c r="F259" s="225"/>
      <c r="G259" s="225"/>
      <c r="H259" s="225"/>
      <c r="I259" s="225"/>
      <c r="J259" s="225"/>
      <c r="K259" s="225"/>
      <c r="L259" s="225"/>
      <c r="M259" s="225"/>
      <c r="N259" s="225"/>
      <c r="O259" s="225"/>
      <c r="P259" s="47">
        <v>0</v>
      </c>
      <c r="Q259" s="75"/>
      <c r="R259" s="75"/>
    </row>
    <row r="260" spans="1:18">
      <c r="A260" s="57">
        <v>42404</v>
      </c>
      <c r="B260" s="25">
        <v>1323</v>
      </c>
      <c r="C260" s="226"/>
      <c r="D260" s="226"/>
      <c r="E260" s="226"/>
      <c r="F260" s="226"/>
      <c r="G260" s="226"/>
      <c r="H260" s="226"/>
      <c r="I260" s="226"/>
      <c r="J260" s="226"/>
      <c r="K260" s="226"/>
      <c r="L260" s="226"/>
      <c r="M260" s="226"/>
      <c r="N260" s="226"/>
      <c r="O260" s="226"/>
      <c r="P260" s="47">
        <v>2</v>
      </c>
      <c r="Q260" s="75"/>
      <c r="R260" s="75"/>
    </row>
    <row r="261" spans="1:18">
      <c r="A261" s="57">
        <v>42405</v>
      </c>
      <c r="B261" s="25">
        <v>1278</v>
      </c>
      <c r="C261" s="226"/>
      <c r="D261" s="226"/>
      <c r="E261" s="226"/>
      <c r="F261" s="226"/>
      <c r="G261" s="226"/>
      <c r="H261" s="226"/>
      <c r="I261" s="226"/>
      <c r="J261" s="226"/>
      <c r="K261" s="226"/>
      <c r="L261" s="226"/>
      <c r="M261" s="226"/>
      <c r="N261" s="226"/>
      <c r="O261" s="226"/>
      <c r="P261" s="47">
        <v>0</v>
      </c>
      <c r="Q261" s="75"/>
      <c r="R261" s="75"/>
    </row>
    <row r="262" spans="1:18">
      <c r="A262" s="57">
        <v>42406</v>
      </c>
      <c r="B262" s="25">
        <v>1526</v>
      </c>
      <c r="C262" s="226"/>
      <c r="D262" s="226"/>
      <c r="E262" s="226"/>
      <c r="F262" s="226"/>
      <c r="G262" s="226"/>
      <c r="H262" s="226"/>
      <c r="I262" s="226"/>
      <c r="J262" s="226"/>
      <c r="K262" s="226"/>
      <c r="L262" s="226"/>
      <c r="M262" s="226"/>
      <c r="N262" s="226"/>
      <c r="O262" s="226"/>
      <c r="P262" s="47">
        <v>0</v>
      </c>
      <c r="Q262" s="75"/>
      <c r="R262" s="75"/>
    </row>
    <row r="263" spans="1:18">
      <c r="A263" s="57">
        <v>42407</v>
      </c>
      <c r="B263" s="25">
        <v>1100</v>
      </c>
      <c r="C263" s="226"/>
      <c r="D263" s="226"/>
      <c r="E263" s="226"/>
      <c r="F263" s="226"/>
      <c r="G263" s="226"/>
      <c r="H263" s="226"/>
      <c r="I263" s="226"/>
      <c r="J263" s="226"/>
      <c r="K263" s="226"/>
      <c r="L263" s="226"/>
      <c r="M263" s="226"/>
      <c r="N263" s="226"/>
      <c r="O263" s="226"/>
      <c r="P263" s="47">
        <v>9</v>
      </c>
      <c r="Q263" s="75"/>
      <c r="R263" s="75"/>
    </row>
    <row r="264" spans="1:18">
      <c r="A264" s="57">
        <v>42408</v>
      </c>
      <c r="B264" s="25">
        <v>1852</v>
      </c>
      <c r="C264" s="227"/>
      <c r="D264" s="227"/>
      <c r="E264" s="227"/>
      <c r="F264" s="227"/>
      <c r="G264" s="227"/>
      <c r="H264" s="227"/>
      <c r="I264" s="227"/>
      <c r="J264" s="227"/>
      <c r="K264" s="227"/>
      <c r="L264" s="227"/>
      <c r="M264" s="227"/>
      <c r="N264" s="227"/>
      <c r="O264" s="227"/>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207"/>
      <c r="D266" s="207"/>
      <c r="E266" s="207"/>
      <c r="F266" s="207"/>
      <c r="G266" s="207"/>
      <c r="H266" s="207"/>
      <c r="I266" s="207"/>
      <c r="J266" s="207"/>
      <c r="K266" s="207"/>
      <c r="L266" s="207"/>
      <c r="M266" s="207"/>
      <c r="N266" s="207"/>
      <c r="O266" s="207"/>
      <c r="P266" s="47">
        <v>0</v>
      </c>
      <c r="Q266" s="75"/>
      <c r="R266" s="75"/>
    </row>
    <row r="267" spans="1:18">
      <c r="A267" s="57">
        <v>42411</v>
      </c>
      <c r="B267" s="25">
        <v>1206</v>
      </c>
      <c r="C267" s="208"/>
      <c r="D267" s="208"/>
      <c r="E267" s="208"/>
      <c r="F267" s="208"/>
      <c r="G267" s="208"/>
      <c r="H267" s="208"/>
      <c r="I267" s="208"/>
      <c r="J267" s="208"/>
      <c r="K267" s="208"/>
      <c r="L267" s="208"/>
      <c r="M267" s="208"/>
      <c r="N267" s="208"/>
      <c r="O267" s="208"/>
      <c r="P267" s="47">
        <v>0</v>
      </c>
      <c r="Q267" s="75"/>
      <c r="R267" s="75"/>
    </row>
    <row r="268" spans="1:18">
      <c r="A268" s="57">
        <v>42412</v>
      </c>
      <c r="B268" s="25">
        <v>1214</v>
      </c>
      <c r="C268" s="208"/>
      <c r="D268" s="208"/>
      <c r="E268" s="208"/>
      <c r="F268" s="208"/>
      <c r="G268" s="208"/>
      <c r="H268" s="208"/>
      <c r="I268" s="208"/>
      <c r="J268" s="208"/>
      <c r="K268" s="208"/>
      <c r="L268" s="208"/>
      <c r="M268" s="208"/>
      <c r="N268" s="208"/>
      <c r="O268" s="208"/>
      <c r="P268" s="47">
        <v>0</v>
      </c>
      <c r="Q268" s="75"/>
      <c r="R268" s="75"/>
    </row>
    <row r="269" spans="1:18">
      <c r="A269" s="57">
        <v>42413</v>
      </c>
      <c r="B269" s="25">
        <v>1082</v>
      </c>
      <c r="C269" s="208"/>
      <c r="D269" s="208"/>
      <c r="E269" s="208"/>
      <c r="F269" s="208"/>
      <c r="G269" s="208"/>
      <c r="H269" s="208"/>
      <c r="I269" s="208"/>
      <c r="J269" s="208"/>
      <c r="K269" s="208"/>
      <c r="L269" s="208"/>
      <c r="M269" s="208"/>
      <c r="N269" s="208"/>
      <c r="O269" s="208"/>
      <c r="P269" s="47">
        <v>0</v>
      </c>
      <c r="Q269" s="75"/>
      <c r="R269" s="75"/>
    </row>
    <row r="270" spans="1:18">
      <c r="A270" s="57">
        <v>42414</v>
      </c>
      <c r="B270" s="25">
        <v>1446</v>
      </c>
      <c r="C270" s="208"/>
      <c r="D270" s="208"/>
      <c r="E270" s="208"/>
      <c r="F270" s="208"/>
      <c r="G270" s="208"/>
      <c r="H270" s="208"/>
      <c r="I270" s="208"/>
      <c r="J270" s="208"/>
      <c r="K270" s="208"/>
      <c r="L270" s="208"/>
      <c r="M270" s="208"/>
      <c r="N270" s="208"/>
      <c r="O270" s="208"/>
      <c r="P270" s="47">
        <v>11</v>
      </c>
      <c r="Q270" s="75"/>
      <c r="R270" s="75"/>
    </row>
    <row r="271" spans="1:18">
      <c r="A271" s="57">
        <v>42415</v>
      </c>
      <c r="B271" s="25">
        <v>1148</v>
      </c>
      <c r="C271" s="209"/>
      <c r="D271" s="209"/>
      <c r="E271" s="209"/>
      <c r="F271" s="209"/>
      <c r="G271" s="209"/>
      <c r="H271" s="209"/>
      <c r="I271" s="209"/>
      <c r="J271" s="209"/>
      <c r="K271" s="209"/>
      <c r="L271" s="209"/>
      <c r="M271" s="209"/>
      <c r="N271" s="209"/>
      <c r="O271" s="209"/>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225"/>
      <c r="D273" s="225"/>
      <c r="E273" s="225"/>
      <c r="F273" s="225"/>
      <c r="G273" s="225"/>
      <c r="H273" s="225"/>
      <c r="I273" s="225"/>
      <c r="J273" s="225"/>
      <c r="K273" s="225"/>
      <c r="L273" s="225"/>
      <c r="M273" s="225"/>
      <c r="N273" s="225"/>
      <c r="O273" s="225"/>
      <c r="P273" s="47">
        <v>0</v>
      </c>
      <c r="Q273" s="75"/>
      <c r="R273" s="75"/>
    </row>
    <row r="274" spans="1:18">
      <c r="A274" s="57">
        <v>42418</v>
      </c>
      <c r="B274" s="25">
        <v>1432</v>
      </c>
      <c r="C274" s="226"/>
      <c r="D274" s="226"/>
      <c r="E274" s="226"/>
      <c r="F274" s="226"/>
      <c r="G274" s="226"/>
      <c r="H274" s="226"/>
      <c r="I274" s="226"/>
      <c r="J274" s="226"/>
      <c r="K274" s="226"/>
      <c r="L274" s="226"/>
      <c r="M274" s="226"/>
      <c r="N274" s="226"/>
      <c r="O274" s="226"/>
      <c r="P274" s="47">
        <v>0</v>
      </c>
      <c r="Q274" s="75"/>
      <c r="R274" s="75"/>
    </row>
    <row r="275" spans="1:18">
      <c r="A275" s="57">
        <v>42419</v>
      </c>
      <c r="B275" s="25">
        <v>1122</v>
      </c>
      <c r="C275" s="226"/>
      <c r="D275" s="226"/>
      <c r="E275" s="226"/>
      <c r="F275" s="226"/>
      <c r="G275" s="226"/>
      <c r="H275" s="226"/>
      <c r="I275" s="226"/>
      <c r="J275" s="226"/>
      <c r="K275" s="226"/>
      <c r="L275" s="226"/>
      <c r="M275" s="226"/>
      <c r="N275" s="226"/>
      <c r="O275" s="226"/>
      <c r="P275" s="47">
        <v>0</v>
      </c>
      <c r="Q275" s="75"/>
      <c r="R275" s="75"/>
    </row>
    <row r="276" spans="1:18">
      <c r="A276" s="57">
        <v>42420</v>
      </c>
      <c r="B276" s="25">
        <v>1314</v>
      </c>
      <c r="C276" s="226"/>
      <c r="D276" s="226"/>
      <c r="E276" s="226"/>
      <c r="F276" s="226"/>
      <c r="G276" s="226"/>
      <c r="H276" s="226"/>
      <c r="I276" s="226"/>
      <c r="J276" s="226"/>
      <c r="K276" s="226"/>
      <c r="L276" s="226"/>
      <c r="M276" s="226"/>
      <c r="N276" s="226"/>
      <c r="O276" s="226"/>
      <c r="P276" s="47">
        <v>1</v>
      </c>
      <c r="Q276" s="75"/>
      <c r="R276" s="75"/>
    </row>
    <row r="277" spans="1:18">
      <c r="A277" s="57">
        <v>42421</v>
      </c>
      <c r="B277" s="25">
        <v>1519</v>
      </c>
      <c r="C277" s="226"/>
      <c r="D277" s="226"/>
      <c r="E277" s="226"/>
      <c r="F277" s="226"/>
      <c r="G277" s="226"/>
      <c r="H277" s="226"/>
      <c r="I277" s="226"/>
      <c r="J277" s="226"/>
      <c r="K277" s="226"/>
      <c r="L277" s="226"/>
      <c r="M277" s="226"/>
      <c r="N277" s="226"/>
      <c r="O277" s="226"/>
      <c r="P277" s="47">
        <v>0</v>
      </c>
      <c r="Q277" s="75"/>
      <c r="R277" s="75"/>
    </row>
    <row r="278" spans="1:18">
      <c r="A278" s="57">
        <v>42422</v>
      </c>
      <c r="B278" s="25">
        <v>682</v>
      </c>
      <c r="C278" s="227"/>
      <c r="D278" s="227"/>
      <c r="E278" s="227"/>
      <c r="F278" s="227"/>
      <c r="G278" s="227"/>
      <c r="H278" s="227"/>
      <c r="I278" s="227"/>
      <c r="J278" s="227"/>
      <c r="K278" s="227"/>
      <c r="L278" s="227"/>
      <c r="M278" s="227"/>
      <c r="N278" s="227"/>
      <c r="O278" s="227"/>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207"/>
      <c r="D280" s="207"/>
      <c r="E280" s="207"/>
      <c r="F280" s="207"/>
      <c r="G280" s="207"/>
      <c r="H280" s="207"/>
      <c r="I280" s="207"/>
      <c r="J280" s="207"/>
      <c r="K280" s="207"/>
      <c r="L280" s="207"/>
      <c r="M280" s="207"/>
      <c r="N280" s="207"/>
      <c r="O280" s="207"/>
      <c r="P280" s="47">
        <v>0</v>
      </c>
      <c r="Q280" s="75"/>
      <c r="R280" s="75"/>
    </row>
    <row r="281" spans="1:18">
      <c r="A281" s="57">
        <v>42425</v>
      </c>
      <c r="B281" s="25">
        <v>1090</v>
      </c>
      <c r="C281" s="208"/>
      <c r="D281" s="208"/>
      <c r="E281" s="208"/>
      <c r="F281" s="208"/>
      <c r="G281" s="208"/>
      <c r="H281" s="208"/>
      <c r="I281" s="208"/>
      <c r="J281" s="208"/>
      <c r="K281" s="208"/>
      <c r="L281" s="208"/>
      <c r="M281" s="208"/>
      <c r="N281" s="208"/>
      <c r="O281" s="208"/>
      <c r="P281" s="47">
        <v>0</v>
      </c>
      <c r="Q281" s="75"/>
      <c r="R281" s="75"/>
    </row>
    <row r="282" spans="1:18">
      <c r="A282" s="57">
        <v>42426</v>
      </c>
      <c r="B282" s="25">
        <v>911</v>
      </c>
      <c r="C282" s="208"/>
      <c r="D282" s="208"/>
      <c r="E282" s="208"/>
      <c r="F282" s="208"/>
      <c r="G282" s="208"/>
      <c r="H282" s="208"/>
      <c r="I282" s="208"/>
      <c r="J282" s="208"/>
      <c r="K282" s="208"/>
      <c r="L282" s="208"/>
      <c r="M282" s="208"/>
      <c r="N282" s="208"/>
      <c r="O282" s="208"/>
      <c r="P282" s="47">
        <v>0</v>
      </c>
      <c r="Q282" s="75"/>
      <c r="R282" s="75"/>
    </row>
    <row r="283" spans="1:18">
      <c r="A283" s="57">
        <v>42427</v>
      </c>
      <c r="B283" s="25">
        <v>1129</v>
      </c>
      <c r="C283" s="208"/>
      <c r="D283" s="208"/>
      <c r="E283" s="208"/>
      <c r="F283" s="208"/>
      <c r="G283" s="208"/>
      <c r="H283" s="208"/>
      <c r="I283" s="208"/>
      <c r="J283" s="208"/>
      <c r="K283" s="208"/>
      <c r="L283" s="208"/>
      <c r="M283" s="208"/>
      <c r="N283" s="208"/>
      <c r="O283" s="208"/>
      <c r="P283" s="47">
        <v>0</v>
      </c>
      <c r="Q283" s="75"/>
      <c r="R283" s="75"/>
    </row>
    <row r="284" spans="1:18">
      <c r="A284" s="57">
        <v>42428</v>
      </c>
      <c r="B284" s="25">
        <v>1579</v>
      </c>
      <c r="C284" s="208"/>
      <c r="D284" s="208"/>
      <c r="E284" s="208"/>
      <c r="F284" s="208"/>
      <c r="G284" s="208"/>
      <c r="H284" s="208"/>
      <c r="I284" s="208"/>
      <c r="J284" s="208"/>
      <c r="K284" s="208"/>
      <c r="L284" s="208"/>
      <c r="M284" s="208"/>
      <c r="N284" s="208"/>
      <c r="O284" s="208"/>
      <c r="P284" s="47">
        <v>18</v>
      </c>
      <c r="Q284" s="75"/>
      <c r="R284" s="75"/>
    </row>
    <row r="285" spans="1:18">
      <c r="A285" s="57">
        <v>42429</v>
      </c>
      <c r="B285" s="25">
        <v>1211</v>
      </c>
      <c r="C285" s="209"/>
      <c r="D285" s="209"/>
      <c r="E285" s="209"/>
      <c r="F285" s="209"/>
      <c r="G285" s="209"/>
      <c r="H285" s="209"/>
      <c r="I285" s="209"/>
      <c r="J285" s="209"/>
      <c r="K285" s="209"/>
      <c r="L285" s="209"/>
      <c r="M285" s="209"/>
      <c r="N285" s="209"/>
      <c r="O285" s="209"/>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225"/>
      <c r="D287" s="225"/>
      <c r="E287" s="225"/>
      <c r="F287" s="225"/>
      <c r="G287" s="225"/>
      <c r="H287" s="225"/>
      <c r="I287" s="225"/>
      <c r="J287" s="225"/>
      <c r="K287" s="225"/>
      <c r="L287" s="225"/>
      <c r="M287" s="225"/>
      <c r="N287" s="225"/>
      <c r="O287" s="225"/>
      <c r="P287" s="47">
        <v>9</v>
      </c>
      <c r="Q287" s="75"/>
      <c r="R287" s="75"/>
    </row>
    <row r="288" spans="1:18">
      <c r="A288" s="57">
        <v>42432</v>
      </c>
      <c r="B288" s="25">
        <v>1054</v>
      </c>
      <c r="C288" s="226"/>
      <c r="D288" s="226"/>
      <c r="E288" s="226"/>
      <c r="F288" s="226"/>
      <c r="G288" s="226"/>
      <c r="H288" s="226"/>
      <c r="I288" s="226"/>
      <c r="J288" s="226"/>
      <c r="K288" s="226"/>
      <c r="L288" s="226"/>
      <c r="M288" s="226"/>
      <c r="N288" s="226"/>
      <c r="O288" s="226"/>
      <c r="P288" s="47">
        <v>41</v>
      </c>
      <c r="Q288" s="75"/>
      <c r="R288" s="75"/>
    </row>
    <row r="289" spans="1:18">
      <c r="A289" s="57">
        <v>42433</v>
      </c>
      <c r="B289" s="25">
        <v>1937</v>
      </c>
      <c r="C289" s="226"/>
      <c r="D289" s="226"/>
      <c r="E289" s="226"/>
      <c r="F289" s="226"/>
      <c r="G289" s="226"/>
      <c r="H289" s="226"/>
      <c r="I289" s="226"/>
      <c r="J289" s="226"/>
      <c r="K289" s="226"/>
      <c r="L289" s="226"/>
      <c r="M289" s="226"/>
      <c r="N289" s="226"/>
      <c r="O289" s="226"/>
      <c r="P289" s="47">
        <v>5</v>
      </c>
      <c r="Q289" s="75"/>
      <c r="R289" s="75"/>
    </row>
    <row r="290" spans="1:18">
      <c r="A290" s="57">
        <v>42434</v>
      </c>
      <c r="B290" s="25">
        <v>1117</v>
      </c>
      <c r="C290" s="226"/>
      <c r="D290" s="226"/>
      <c r="E290" s="226"/>
      <c r="F290" s="226"/>
      <c r="G290" s="226"/>
      <c r="H290" s="226"/>
      <c r="I290" s="226"/>
      <c r="J290" s="226"/>
      <c r="K290" s="226"/>
      <c r="L290" s="226"/>
      <c r="M290" s="226"/>
      <c r="N290" s="226"/>
      <c r="O290" s="226"/>
      <c r="P290" s="47">
        <v>0</v>
      </c>
      <c r="Q290" s="75"/>
      <c r="R290" s="75"/>
    </row>
    <row r="291" spans="1:18">
      <c r="A291" s="57">
        <v>42435</v>
      </c>
      <c r="B291" s="25">
        <v>1454</v>
      </c>
      <c r="C291" s="226"/>
      <c r="D291" s="226"/>
      <c r="E291" s="226"/>
      <c r="F291" s="226"/>
      <c r="G291" s="226"/>
      <c r="H291" s="226"/>
      <c r="I291" s="226"/>
      <c r="J291" s="226"/>
      <c r="K291" s="226"/>
      <c r="L291" s="226"/>
      <c r="M291" s="226"/>
      <c r="N291" s="226"/>
      <c r="O291" s="226"/>
      <c r="P291" s="47">
        <v>0</v>
      </c>
      <c r="Q291" s="75"/>
      <c r="R291" s="75"/>
    </row>
    <row r="292" spans="1:18">
      <c r="A292" s="57">
        <v>42436</v>
      </c>
      <c r="B292" s="25">
        <v>1177</v>
      </c>
      <c r="C292" s="227"/>
      <c r="D292" s="227"/>
      <c r="E292" s="227"/>
      <c r="F292" s="227"/>
      <c r="G292" s="227"/>
      <c r="H292" s="227"/>
      <c r="I292" s="227"/>
      <c r="J292" s="227"/>
      <c r="K292" s="227"/>
      <c r="L292" s="227"/>
      <c r="M292" s="227"/>
      <c r="N292" s="227"/>
      <c r="O292" s="227"/>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207"/>
      <c r="D294" s="207"/>
      <c r="E294" s="207"/>
      <c r="F294" s="207"/>
      <c r="G294" s="207"/>
      <c r="H294" s="207"/>
      <c r="I294" s="207"/>
      <c r="J294" s="207"/>
      <c r="K294" s="207"/>
      <c r="L294" s="207"/>
      <c r="M294" s="207"/>
      <c r="N294" s="207"/>
      <c r="O294" s="207"/>
      <c r="P294" s="47">
        <v>26</v>
      </c>
      <c r="Q294" s="75"/>
      <c r="R294" s="75"/>
    </row>
    <row r="295" spans="1:18">
      <c r="A295" s="57">
        <v>42439</v>
      </c>
      <c r="B295" s="25">
        <v>1191</v>
      </c>
      <c r="C295" s="208"/>
      <c r="D295" s="208"/>
      <c r="E295" s="208"/>
      <c r="F295" s="208"/>
      <c r="G295" s="208"/>
      <c r="H295" s="208"/>
      <c r="I295" s="208"/>
      <c r="J295" s="208"/>
      <c r="K295" s="208"/>
      <c r="L295" s="208"/>
      <c r="M295" s="208"/>
      <c r="N295" s="208"/>
      <c r="O295" s="208"/>
      <c r="P295" s="47">
        <v>0</v>
      </c>
      <c r="Q295" s="75"/>
      <c r="R295" s="75"/>
    </row>
    <row r="296" spans="1:18">
      <c r="A296" s="57">
        <v>42440</v>
      </c>
      <c r="B296" s="25">
        <v>1491</v>
      </c>
      <c r="C296" s="208"/>
      <c r="D296" s="208"/>
      <c r="E296" s="208"/>
      <c r="F296" s="208"/>
      <c r="G296" s="208"/>
      <c r="H296" s="208"/>
      <c r="I296" s="208"/>
      <c r="J296" s="208"/>
      <c r="K296" s="208"/>
      <c r="L296" s="208"/>
      <c r="M296" s="208"/>
      <c r="N296" s="208"/>
      <c r="O296" s="208"/>
      <c r="P296" s="47">
        <v>1</v>
      </c>
      <c r="Q296" s="75"/>
      <c r="R296" s="75"/>
    </row>
    <row r="297" spans="1:18">
      <c r="A297" s="57">
        <v>42441</v>
      </c>
      <c r="B297" s="25">
        <v>1420</v>
      </c>
      <c r="C297" s="208"/>
      <c r="D297" s="208"/>
      <c r="E297" s="208"/>
      <c r="F297" s="208"/>
      <c r="G297" s="208"/>
      <c r="H297" s="208"/>
      <c r="I297" s="208"/>
      <c r="J297" s="208"/>
      <c r="K297" s="208"/>
      <c r="L297" s="208"/>
      <c r="M297" s="208"/>
      <c r="N297" s="208"/>
      <c r="O297" s="208"/>
      <c r="P297" s="47">
        <v>0</v>
      </c>
      <c r="Q297" s="75"/>
      <c r="R297" s="75"/>
    </row>
    <row r="298" spans="1:18">
      <c r="A298" s="57">
        <v>42442</v>
      </c>
      <c r="B298" s="25">
        <v>1163</v>
      </c>
      <c r="C298" s="208"/>
      <c r="D298" s="208"/>
      <c r="E298" s="208"/>
      <c r="F298" s="208"/>
      <c r="G298" s="208"/>
      <c r="H298" s="208"/>
      <c r="I298" s="208"/>
      <c r="J298" s="208"/>
      <c r="K298" s="208"/>
      <c r="L298" s="208"/>
      <c r="M298" s="208"/>
      <c r="N298" s="208"/>
      <c r="O298" s="208"/>
      <c r="P298" s="47">
        <v>0</v>
      </c>
      <c r="Q298" s="75"/>
      <c r="R298" s="75"/>
    </row>
    <row r="299" spans="1:18">
      <c r="A299" s="57">
        <v>42443</v>
      </c>
      <c r="B299" s="25">
        <v>1369</v>
      </c>
      <c r="C299" s="209"/>
      <c r="D299" s="209"/>
      <c r="E299" s="209"/>
      <c r="F299" s="209"/>
      <c r="G299" s="209"/>
      <c r="H299" s="209"/>
      <c r="I299" s="209"/>
      <c r="J299" s="209"/>
      <c r="K299" s="209"/>
      <c r="L299" s="209"/>
      <c r="M299" s="209"/>
      <c r="N299" s="209"/>
      <c r="O299" s="209"/>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225"/>
      <c r="D301" s="225"/>
      <c r="E301" s="225"/>
      <c r="F301" s="225"/>
      <c r="G301" s="225"/>
      <c r="H301" s="225"/>
      <c r="I301" s="225"/>
      <c r="J301" s="225"/>
      <c r="K301" s="225"/>
      <c r="L301" s="225"/>
      <c r="M301" s="225"/>
      <c r="N301" s="225"/>
      <c r="O301" s="225"/>
      <c r="P301" s="47">
        <v>0</v>
      </c>
      <c r="Q301" s="75"/>
      <c r="R301" s="75"/>
    </row>
    <row r="302" spans="1:18">
      <c r="A302" s="57">
        <v>42446</v>
      </c>
      <c r="B302" s="25">
        <v>2086</v>
      </c>
      <c r="C302" s="226"/>
      <c r="D302" s="226"/>
      <c r="E302" s="226"/>
      <c r="F302" s="226"/>
      <c r="G302" s="226"/>
      <c r="H302" s="226"/>
      <c r="I302" s="226"/>
      <c r="J302" s="226"/>
      <c r="K302" s="226"/>
      <c r="L302" s="226"/>
      <c r="M302" s="226"/>
      <c r="N302" s="226"/>
      <c r="O302" s="226"/>
      <c r="P302" s="47">
        <v>47</v>
      </c>
      <c r="Q302" s="75"/>
      <c r="R302" s="75"/>
    </row>
    <row r="303" spans="1:18">
      <c r="A303" s="57">
        <v>42447</v>
      </c>
      <c r="B303" s="25">
        <v>2143</v>
      </c>
      <c r="C303" s="226"/>
      <c r="D303" s="226"/>
      <c r="E303" s="226"/>
      <c r="F303" s="226"/>
      <c r="G303" s="226"/>
      <c r="H303" s="226"/>
      <c r="I303" s="226"/>
      <c r="J303" s="226"/>
      <c r="K303" s="226"/>
      <c r="L303" s="226"/>
      <c r="M303" s="226"/>
      <c r="N303" s="226"/>
      <c r="O303" s="226"/>
      <c r="P303" s="47">
        <v>39</v>
      </c>
      <c r="Q303" s="75"/>
      <c r="R303" s="75"/>
    </row>
    <row r="304" spans="1:18">
      <c r="A304" s="57">
        <v>42448</v>
      </c>
      <c r="B304" s="25">
        <v>1745</v>
      </c>
      <c r="C304" s="226"/>
      <c r="D304" s="226"/>
      <c r="E304" s="226"/>
      <c r="F304" s="226"/>
      <c r="G304" s="226"/>
      <c r="H304" s="226"/>
      <c r="I304" s="226"/>
      <c r="J304" s="226"/>
      <c r="K304" s="226"/>
      <c r="L304" s="226"/>
      <c r="M304" s="226"/>
      <c r="N304" s="226"/>
      <c r="O304" s="226"/>
      <c r="P304" s="47">
        <v>9</v>
      </c>
      <c r="Q304" s="75"/>
      <c r="R304" s="75"/>
    </row>
    <row r="305" spans="1:18">
      <c r="A305" s="57">
        <v>42449</v>
      </c>
      <c r="B305" s="25">
        <v>1576</v>
      </c>
      <c r="C305" s="226"/>
      <c r="D305" s="226"/>
      <c r="E305" s="226"/>
      <c r="F305" s="226"/>
      <c r="G305" s="226"/>
      <c r="H305" s="226"/>
      <c r="I305" s="226"/>
      <c r="J305" s="226"/>
      <c r="K305" s="226"/>
      <c r="L305" s="226"/>
      <c r="M305" s="226"/>
      <c r="N305" s="226"/>
      <c r="O305" s="226"/>
      <c r="P305" s="47">
        <v>10</v>
      </c>
      <c r="Q305" s="75"/>
      <c r="R305" s="75"/>
    </row>
    <row r="306" spans="1:18">
      <c r="A306" s="57">
        <v>42450</v>
      </c>
      <c r="B306" s="25">
        <v>1614</v>
      </c>
      <c r="C306" s="227"/>
      <c r="D306" s="227"/>
      <c r="E306" s="227"/>
      <c r="F306" s="227"/>
      <c r="G306" s="227"/>
      <c r="H306" s="227"/>
      <c r="I306" s="227"/>
      <c r="J306" s="227"/>
      <c r="K306" s="227"/>
      <c r="L306" s="227"/>
      <c r="M306" s="227"/>
      <c r="N306" s="227"/>
      <c r="O306" s="227"/>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207"/>
      <c r="D308" s="207"/>
      <c r="E308" s="207"/>
      <c r="F308" s="207"/>
      <c r="G308" s="207"/>
      <c r="H308" s="207"/>
      <c r="I308" s="207"/>
      <c r="J308" s="207"/>
      <c r="K308" s="207"/>
      <c r="L308" s="207"/>
      <c r="M308" s="207"/>
      <c r="N308" s="207"/>
      <c r="O308" s="207"/>
      <c r="P308" s="47">
        <v>5</v>
      </c>
      <c r="Q308" s="75"/>
      <c r="R308" s="75"/>
    </row>
    <row r="309" spans="1:18">
      <c r="A309" s="57">
        <v>42453</v>
      </c>
      <c r="B309" s="25">
        <v>1843</v>
      </c>
      <c r="C309" s="208"/>
      <c r="D309" s="208"/>
      <c r="E309" s="208"/>
      <c r="F309" s="208"/>
      <c r="G309" s="208"/>
      <c r="H309" s="208"/>
      <c r="I309" s="208"/>
      <c r="J309" s="208"/>
      <c r="K309" s="208"/>
      <c r="L309" s="208"/>
      <c r="M309" s="208"/>
      <c r="N309" s="208"/>
      <c r="O309" s="208"/>
      <c r="P309" s="47">
        <v>6</v>
      </c>
      <c r="Q309" s="75"/>
      <c r="R309" s="75"/>
    </row>
    <row r="310" spans="1:18">
      <c r="A310" s="57">
        <v>42454</v>
      </c>
      <c r="B310" s="25">
        <v>1291</v>
      </c>
      <c r="C310" s="208"/>
      <c r="D310" s="208"/>
      <c r="E310" s="208"/>
      <c r="F310" s="208"/>
      <c r="G310" s="208"/>
      <c r="H310" s="208"/>
      <c r="I310" s="208"/>
      <c r="J310" s="208"/>
      <c r="K310" s="208"/>
      <c r="L310" s="208"/>
      <c r="M310" s="208"/>
      <c r="N310" s="208"/>
      <c r="O310" s="208"/>
      <c r="P310" s="47">
        <v>0</v>
      </c>
      <c r="Q310" s="75"/>
      <c r="R310" s="75"/>
    </row>
    <row r="311" spans="1:18">
      <c r="A311" s="57">
        <v>42455</v>
      </c>
      <c r="B311" s="25">
        <v>1847</v>
      </c>
      <c r="C311" s="208"/>
      <c r="D311" s="208"/>
      <c r="E311" s="208"/>
      <c r="F311" s="208"/>
      <c r="G311" s="208"/>
      <c r="H311" s="208"/>
      <c r="I311" s="208"/>
      <c r="J311" s="208"/>
      <c r="K311" s="208"/>
      <c r="L311" s="208"/>
      <c r="M311" s="208"/>
      <c r="N311" s="208"/>
      <c r="O311" s="208"/>
      <c r="P311" s="47">
        <v>0</v>
      </c>
      <c r="Q311" s="75"/>
      <c r="R311" s="75"/>
    </row>
    <row r="312" spans="1:18">
      <c r="A312" s="57">
        <v>42456</v>
      </c>
      <c r="B312" s="25">
        <v>2155</v>
      </c>
      <c r="C312" s="208"/>
      <c r="D312" s="208"/>
      <c r="E312" s="208"/>
      <c r="F312" s="208"/>
      <c r="G312" s="208"/>
      <c r="H312" s="208"/>
      <c r="I312" s="208"/>
      <c r="J312" s="208"/>
      <c r="K312" s="208"/>
      <c r="L312" s="208"/>
      <c r="M312" s="208"/>
      <c r="N312" s="208"/>
      <c r="O312" s="208"/>
      <c r="P312" s="47">
        <v>0</v>
      </c>
      <c r="Q312" s="75"/>
      <c r="R312" s="75"/>
    </row>
    <row r="313" spans="1:18">
      <c r="A313" s="57">
        <v>42457</v>
      </c>
      <c r="B313" s="25">
        <v>1549</v>
      </c>
      <c r="C313" s="209"/>
      <c r="D313" s="209"/>
      <c r="E313" s="209"/>
      <c r="F313" s="209"/>
      <c r="G313" s="209"/>
      <c r="H313" s="209"/>
      <c r="I313" s="209"/>
      <c r="J313" s="209"/>
      <c r="K313" s="209"/>
      <c r="L313" s="209"/>
      <c r="M313" s="209"/>
      <c r="N313" s="209"/>
      <c r="O313" s="209"/>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228"/>
      <c r="D315" s="228"/>
      <c r="E315" s="228"/>
      <c r="F315" s="228"/>
      <c r="G315" s="228"/>
      <c r="H315" s="228"/>
      <c r="I315" s="228"/>
      <c r="J315" s="228"/>
      <c r="K315" s="228"/>
      <c r="L315" s="228"/>
      <c r="M315" s="228"/>
      <c r="N315" s="228"/>
      <c r="O315" s="225"/>
      <c r="P315" s="47">
        <v>0</v>
      </c>
      <c r="Q315" s="75"/>
      <c r="R315" s="75"/>
    </row>
    <row r="316" spans="1:18">
      <c r="A316" s="57">
        <v>42460</v>
      </c>
      <c r="B316" s="25">
        <v>1779</v>
      </c>
      <c r="C316" s="228"/>
      <c r="D316" s="228"/>
      <c r="E316" s="228"/>
      <c r="F316" s="228"/>
      <c r="G316" s="228"/>
      <c r="H316" s="228"/>
      <c r="I316" s="228"/>
      <c r="J316" s="228"/>
      <c r="K316" s="228"/>
      <c r="L316" s="228"/>
      <c r="M316" s="228"/>
      <c r="N316" s="228"/>
      <c r="O316" s="226"/>
      <c r="P316" s="47">
        <v>0</v>
      </c>
      <c r="Q316" s="75"/>
      <c r="R316" s="75"/>
    </row>
    <row r="317" spans="1:18">
      <c r="A317" s="57">
        <v>42461</v>
      </c>
      <c r="B317" s="25">
        <v>1612</v>
      </c>
      <c r="C317" s="228"/>
      <c r="D317" s="228"/>
      <c r="E317" s="228"/>
      <c r="F317" s="228"/>
      <c r="G317" s="228"/>
      <c r="H317" s="228"/>
      <c r="I317" s="228"/>
      <c r="J317" s="228"/>
      <c r="K317" s="228"/>
      <c r="L317" s="228"/>
      <c r="M317" s="228"/>
      <c r="N317" s="228"/>
      <c r="O317" s="226"/>
      <c r="P317" s="47">
        <v>22</v>
      </c>
      <c r="Q317" s="75"/>
      <c r="R317" s="75"/>
    </row>
    <row r="318" spans="1:18">
      <c r="A318" s="57">
        <v>42462</v>
      </c>
      <c r="B318" s="25">
        <v>1302</v>
      </c>
      <c r="C318" s="228"/>
      <c r="D318" s="228"/>
      <c r="E318" s="228"/>
      <c r="F318" s="228"/>
      <c r="G318" s="228"/>
      <c r="H318" s="228"/>
      <c r="I318" s="228"/>
      <c r="J318" s="228"/>
      <c r="K318" s="228"/>
      <c r="L318" s="228"/>
      <c r="M318" s="228"/>
      <c r="N318" s="228"/>
      <c r="O318" s="226"/>
      <c r="P318" s="47">
        <v>0</v>
      </c>
      <c r="Q318" s="75"/>
      <c r="R318" s="75"/>
    </row>
    <row r="319" spans="1:18">
      <c r="A319" s="57">
        <v>42463</v>
      </c>
      <c r="B319" s="25">
        <v>1488</v>
      </c>
      <c r="C319" s="228"/>
      <c r="D319" s="228"/>
      <c r="E319" s="228"/>
      <c r="F319" s="228"/>
      <c r="G319" s="228"/>
      <c r="H319" s="228"/>
      <c r="I319" s="228"/>
      <c r="J319" s="228"/>
      <c r="K319" s="228"/>
      <c r="L319" s="228"/>
      <c r="M319" s="228"/>
      <c r="N319" s="228"/>
      <c r="O319" s="226"/>
      <c r="P319" s="47">
        <v>0</v>
      </c>
      <c r="Q319" s="75"/>
      <c r="R319" s="75"/>
    </row>
    <row r="320" spans="1:18">
      <c r="A320" s="57">
        <v>42464</v>
      </c>
      <c r="B320" s="25">
        <v>1816</v>
      </c>
      <c r="C320" s="228"/>
      <c r="D320" s="228"/>
      <c r="E320" s="228"/>
      <c r="F320" s="228"/>
      <c r="G320" s="228"/>
      <c r="H320" s="228"/>
      <c r="I320" s="228"/>
      <c r="J320" s="228"/>
      <c r="K320" s="228"/>
      <c r="L320" s="228"/>
      <c r="M320" s="228"/>
      <c r="N320" s="228"/>
      <c r="O320" s="227"/>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207"/>
      <c r="D322" s="207"/>
      <c r="E322" s="207"/>
      <c r="F322" s="207"/>
      <c r="G322" s="207"/>
      <c r="H322" s="207"/>
      <c r="I322" s="207"/>
      <c r="J322" s="207"/>
      <c r="K322" s="207"/>
      <c r="L322" s="207"/>
      <c r="M322" s="207"/>
      <c r="N322" s="207"/>
      <c r="O322" s="207"/>
      <c r="P322" s="47">
        <v>0</v>
      </c>
      <c r="Q322" s="75"/>
      <c r="R322" s="75"/>
    </row>
    <row r="323" spans="1:18">
      <c r="A323" s="57">
        <v>42467</v>
      </c>
      <c r="B323" s="25">
        <v>1675</v>
      </c>
      <c r="C323" s="208"/>
      <c r="D323" s="208"/>
      <c r="E323" s="208"/>
      <c r="F323" s="208"/>
      <c r="G323" s="208"/>
      <c r="H323" s="208"/>
      <c r="I323" s="208"/>
      <c r="J323" s="208"/>
      <c r="K323" s="208"/>
      <c r="L323" s="208"/>
      <c r="M323" s="208"/>
      <c r="N323" s="208"/>
      <c r="O323" s="208"/>
      <c r="P323" s="47">
        <v>0</v>
      </c>
      <c r="Q323" s="75"/>
      <c r="R323" s="75"/>
    </row>
    <row r="324" spans="1:18">
      <c r="A324" s="57">
        <v>42468</v>
      </c>
      <c r="B324" s="25">
        <v>1415</v>
      </c>
      <c r="C324" s="208"/>
      <c r="D324" s="208"/>
      <c r="E324" s="208"/>
      <c r="F324" s="208"/>
      <c r="G324" s="208"/>
      <c r="H324" s="208"/>
      <c r="I324" s="208"/>
      <c r="J324" s="208"/>
      <c r="K324" s="208"/>
      <c r="L324" s="208"/>
      <c r="M324" s="208"/>
      <c r="N324" s="208"/>
      <c r="O324" s="208"/>
      <c r="P324" s="47">
        <v>0</v>
      </c>
      <c r="Q324" s="75"/>
      <c r="R324" s="75"/>
    </row>
    <row r="325" spans="1:18">
      <c r="A325" s="57">
        <v>42469</v>
      </c>
      <c r="B325" s="25">
        <v>1363</v>
      </c>
      <c r="C325" s="208"/>
      <c r="D325" s="208"/>
      <c r="E325" s="208"/>
      <c r="F325" s="208"/>
      <c r="G325" s="208"/>
      <c r="H325" s="208"/>
      <c r="I325" s="208"/>
      <c r="J325" s="208"/>
      <c r="K325" s="208"/>
      <c r="L325" s="208"/>
      <c r="M325" s="208"/>
      <c r="N325" s="208"/>
      <c r="O325" s="208"/>
      <c r="P325" s="47">
        <v>0</v>
      </c>
      <c r="Q325" s="75"/>
      <c r="R325" s="75"/>
    </row>
    <row r="326" spans="1:18">
      <c r="A326" s="57">
        <v>42470</v>
      </c>
      <c r="B326" s="25">
        <v>1483</v>
      </c>
      <c r="C326" s="208"/>
      <c r="D326" s="208"/>
      <c r="E326" s="208"/>
      <c r="F326" s="208"/>
      <c r="G326" s="208"/>
      <c r="H326" s="208"/>
      <c r="I326" s="208"/>
      <c r="J326" s="208"/>
      <c r="K326" s="208"/>
      <c r="L326" s="208"/>
      <c r="M326" s="208"/>
      <c r="N326" s="208"/>
      <c r="O326" s="208"/>
      <c r="P326" s="47">
        <v>0</v>
      </c>
      <c r="Q326" s="75"/>
      <c r="R326" s="75"/>
    </row>
    <row r="327" spans="1:18">
      <c r="A327" s="57">
        <v>42471</v>
      </c>
      <c r="B327" s="25">
        <v>1250</v>
      </c>
      <c r="C327" s="209"/>
      <c r="D327" s="209"/>
      <c r="E327" s="209"/>
      <c r="F327" s="209"/>
      <c r="G327" s="209"/>
      <c r="H327" s="209"/>
      <c r="I327" s="209"/>
      <c r="J327" s="209"/>
      <c r="K327" s="209"/>
      <c r="L327" s="209"/>
      <c r="M327" s="209"/>
      <c r="N327" s="209"/>
      <c r="O327" s="209"/>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225"/>
      <c r="D329" s="225"/>
      <c r="E329" s="225"/>
      <c r="F329" s="225"/>
      <c r="G329" s="225"/>
      <c r="H329" s="225"/>
      <c r="I329" s="225"/>
      <c r="J329" s="225"/>
      <c r="K329" s="225"/>
      <c r="L329" s="225"/>
      <c r="M329" s="225"/>
      <c r="N329" s="225"/>
      <c r="O329" s="225"/>
      <c r="P329" s="47">
        <v>7</v>
      </c>
      <c r="Q329" s="75"/>
      <c r="R329" s="75"/>
    </row>
    <row r="330" spans="1:18">
      <c r="A330" s="57">
        <v>42474</v>
      </c>
      <c r="B330" s="25">
        <v>2639</v>
      </c>
      <c r="C330" s="226"/>
      <c r="D330" s="226"/>
      <c r="E330" s="226"/>
      <c r="F330" s="226"/>
      <c r="G330" s="226"/>
      <c r="H330" s="226"/>
      <c r="I330" s="226"/>
      <c r="J330" s="226"/>
      <c r="K330" s="226"/>
      <c r="L330" s="226"/>
      <c r="M330" s="226"/>
      <c r="N330" s="226"/>
      <c r="O330" s="226"/>
      <c r="P330" s="47">
        <v>87</v>
      </c>
      <c r="Q330" s="75"/>
      <c r="R330" s="75"/>
    </row>
    <row r="331" spans="1:18">
      <c r="A331" s="57">
        <v>42475</v>
      </c>
      <c r="B331" s="25">
        <v>1899</v>
      </c>
      <c r="C331" s="226"/>
      <c r="D331" s="226"/>
      <c r="E331" s="226"/>
      <c r="F331" s="226"/>
      <c r="G331" s="226"/>
      <c r="H331" s="226"/>
      <c r="I331" s="226"/>
      <c r="J331" s="226"/>
      <c r="K331" s="226"/>
      <c r="L331" s="226"/>
      <c r="M331" s="226"/>
      <c r="N331" s="226"/>
      <c r="O331" s="226"/>
      <c r="P331" s="47">
        <v>8</v>
      </c>
      <c r="Q331" s="75"/>
      <c r="R331" s="75"/>
    </row>
    <row r="332" spans="1:18">
      <c r="A332" s="57">
        <v>42476</v>
      </c>
      <c r="B332" s="25">
        <v>2139</v>
      </c>
      <c r="C332" s="226"/>
      <c r="D332" s="226"/>
      <c r="E332" s="226"/>
      <c r="F332" s="226"/>
      <c r="G332" s="226"/>
      <c r="H332" s="226"/>
      <c r="I332" s="226"/>
      <c r="J332" s="226"/>
      <c r="K332" s="226"/>
      <c r="L332" s="226"/>
      <c r="M332" s="226"/>
      <c r="N332" s="226"/>
      <c r="O332" s="226"/>
      <c r="P332" s="47">
        <v>3</v>
      </c>
      <c r="Q332" s="75"/>
      <c r="R332" s="75"/>
    </row>
    <row r="333" spans="1:18">
      <c r="A333" s="57">
        <v>42477</v>
      </c>
      <c r="B333" s="25">
        <v>1678</v>
      </c>
      <c r="C333" s="226"/>
      <c r="D333" s="226"/>
      <c r="E333" s="226"/>
      <c r="F333" s="226"/>
      <c r="G333" s="226"/>
      <c r="H333" s="226"/>
      <c r="I333" s="226"/>
      <c r="J333" s="226"/>
      <c r="K333" s="226"/>
      <c r="L333" s="226"/>
      <c r="M333" s="226"/>
      <c r="N333" s="226"/>
      <c r="O333" s="226"/>
      <c r="P333" s="47">
        <v>3</v>
      </c>
      <c r="Q333" s="75"/>
      <c r="R333" s="75"/>
    </row>
    <row r="334" spans="1:18">
      <c r="A334" s="57">
        <v>42478</v>
      </c>
      <c r="B334" s="25">
        <v>1827</v>
      </c>
      <c r="C334" s="227"/>
      <c r="D334" s="227"/>
      <c r="E334" s="227"/>
      <c r="F334" s="227"/>
      <c r="G334" s="227"/>
      <c r="H334" s="227"/>
      <c r="I334" s="227"/>
      <c r="J334" s="227"/>
      <c r="K334" s="227"/>
      <c r="L334" s="227"/>
      <c r="M334" s="227"/>
      <c r="N334" s="227"/>
      <c r="O334" s="227"/>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207"/>
      <c r="D336" s="207"/>
      <c r="E336" s="207"/>
      <c r="F336" s="207"/>
      <c r="G336" s="207"/>
      <c r="H336" s="207"/>
      <c r="I336" s="207"/>
      <c r="J336" s="207"/>
      <c r="K336" s="207"/>
      <c r="L336" s="207"/>
      <c r="M336" s="207"/>
      <c r="N336" s="207"/>
      <c r="O336" s="207"/>
      <c r="P336" s="47">
        <v>6</v>
      </c>
      <c r="Q336" s="75"/>
      <c r="R336" s="75"/>
    </row>
    <row r="337" spans="1:18">
      <c r="A337" s="57">
        <v>42481</v>
      </c>
      <c r="B337" s="25">
        <v>1410</v>
      </c>
      <c r="C337" s="208"/>
      <c r="D337" s="208"/>
      <c r="E337" s="208"/>
      <c r="F337" s="208"/>
      <c r="G337" s="208"/>
      <c r="H337" s="208"/>
      <c r="I337" s="208"/>
      <c r="J337" s="208"/>
      <c r="K337" s="208"/>
      <c r="L337" s="208"/>
      <c r="M337" s="208"/>
      <c r="N337" s="208"/>
      <c r="O337" s="208"/>
      <c r="P337" s="47">
        <v>0</v>
      </c>
      <c r="Q337" s="75"/>
      <c r="R337" s="75"/>
    </row>
    <row r="338" spans="1:18">
      <c r="A338" s="57">
        <v>42482</v>
      </c>
      <c r="B338" s="25">
        <v>1582</v>
      </c>
      <c r="C338" s="208"/>
      <c r="D338" s="208"/>
      <c r="E338" s="208"/>
      <c r="F338" s="208"/>
      <c r="G338" s="208"/>
      <c r="H338" s="208"/>
      <c r="I338" s="208"/>
      <c r="J338" s="208"/>
      <c r="K338" s="208"/>
      <c r="L338" s="208"/>
      <c r="M338" s="208"/>
      <c r="N338" s="208"/>
      <c r="O338" s="208"/>
      <c r="P338" s="47">
        <v>2</v>
      </c>
      <c r="Q338" s="75"/>
      <c r="R338" s="75"/>
    </row>
    <row r="339" spans="1:18">
      <c r="A339" s="57">
        <v>42483</v>
      </c>
      <c r="B339" s="25">
        <v>1618</v>
      </c>
      <c r="C339" s="208"/>
      <c r="D339" s="208"/>
      <c r="E339" s="208"/>
      <c r="F339" s="208"/>
      <c r="G339" s="208"/>
      <c r="H339" s="208"/>
      <c r="I339" s="208"/>
      <c r="J339" s="208"/>
      <c r="K339" s="208"/>
      <c r="L339" s="208"/>
      <c r="M339" s="208"/>
      <c r="N339" s="208"/>
      <c r="O339" s="208"/>
      <c r="P339" s="47">
        <v>1</v>
      </c>
      <c r="Q339" s="75"/>
      <c r="R339" s="75"/>
    </row>
    <row r="340" spans="1:18">
      <c r="A340" s="57">
        <v>42484</v>
      </c>
      <c r="B340" s="25">
        <v>1645</v>
      </c>
      <c r="C340" s="208"/>
      <c r="D340" s="208"/>
      <c r="E340" s="208"/>
      <c r="F340" s="208"/>
      <c r="G340" s="208"/>
      <c r="H340" s="208"/>
      <c r="I340" s="208"/>
      <c r="J340" s="208"/>
      <c r="K340" s="208"/>
      <c r="L340" s="208"/>
      <c r="M340" s="208"/>
      <c r="N340" s="208"/>
      <c r="O340" s="208"/>
      <c r="P340" s="47">
        <v>0</v>
      </c>
      <c r="Q340" s="75"/>
      <c r="R340" s="75"/>
    </row>
    <row r="341" spans="1:18">
      <c r="A341" s="57">
        <v>42485</v>
      </c>
      <c r="B341" s="25">
        <v>1813</v>
      </c>
      <c r="C341" s="209"/>
      <c r="D341" s="209"/>
      <c r="E341" s="209"/>
      <c r="F341" s="209"/>
      <c r="G341" s="209"/>
      <c r="H341" s="209"/>
      <c r="I341" s="209"/>
      <c r="J341" s="209"/>
      <c r="K341" s="209"/>
      <c r="L341" s="209"/>
      <c r="M341" s="209"/>
      <c r="N341" s="209"/>
      <c r="O341" s="209"/>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225"/>
      <c r="D343" s="225"/>
      <c r="E343" s="225"/>
      <c r="F343" s="225"/>
      <c r="G343" s="225"/>
      <c r="H343" s="225"/>
      <c r="I343" s="225"/>
      <c r="J343" s="225"/>
      <c r="K343" s="225"/>
      <c r="L343" s="225"/>
      <c r="M343" s="225"/>
      <c r="N343" s="225"/>
      <c r="O343" s="225"/>
      <c r="P343" s="47">
        <v>0</v>
      </c>
      <c r="Q343" s="75"/>
      <c r="R343" s="75"/>
    </row>
    <row r="344" spans="1:18">
      <c r="A344" s="57">
        <v>42488</v>
      </c>
      <c r="B344" s="25">
        <v>1083</v>
      </c>
      <c r="C344" s="226"/>
      <c r="D344" s="226"/>
      <c r="E344" s="226"/>
      <c r="F344" s="226"/>
      <c r="G344" s="226"/>
      <c r="H344" s="226"/>
      <c r="I344" s="226"/>
      <c r="J344" s="226"/>
      <c r="K344" s="226"/>
      <c r="L344" s="226"/>
      <c r="M344" s="226"/>
      <c r="N344" s="226"/>
      <c r="O344" s="226"/>
      <c r="P344" s="47">
        <v>0</v>
      </c>
      <c r="Q344" s="75"/>
      <c r="R344" s="75"/>
    </row>
    <row r="345" spans="1:18">
      <c r="A345" s="57">
        <v>42489</v>
      </c>
      <c r="B345" s="25">
        <v>1770</v>
      </c>
      <c r="C345" s="226"/>
      <c r="D345" s="226"/>
      <c r="E345" s="226"/>
      <c r="F345" s="226"/>
      <c r="G345" s="226"/>
      <c r="H345" s="226"/>
      <c r="I345" s="226"/>
      <c r="J345" s="226"/>
      <c r="K345" s="226"/>
      <c r="L345" s="226"/>
      <c r="M345" s="226"/>
      <c r="N345" s="226"/>
      <c r="O345" s="226"/>
      <c r="P345" s="47">
        <v>16</v>
      </c>
      <c r="Q345" s="75"/>
      <c r="R345" s="75"/>
    </row>
    <row r="346" spans="1:18">
      <c r="A346" s="57">
        <v>42490</v>
      </c>
      <c r="B346" s="25">
        <v>1289</v>
      </c>
      <c r="C346" s="226"/>
      <c r="D346" s="226"/>
      <c r="E346" s="226"/>
      <c r="F346" s="226"/>
      <c r="G346" s="226"/>
      <c r="H346" s="226"/>
      <c r="I346" s="226"/>
      <c r="J346" s="226"/>
      <c r="K346" s="226"/>
      <c r="L346" s="226"/>
      <c r="M346" s="226"/>
      <c r="N346" s="226"/>
      <c r="O346" s="226"/>
      <c r="P346" s="47">
        <v>0</v>
      </c>
      <c r="Q346" s="75"/>
      <c r="R346" s="75"/>
    </row>
    <row r="347" spans="1:18">
      <c r="A347" s="57">
        <v>42491</v>
      </c>
      <c r="B347" s="25">
        <v>1715</v>
      </c>
      <c r="C347" s="226"/>
      <c r="D347" s="226"/>
      <c r="E347" s="226"/>
      <c r="F347" s="226"/>
      <c r="G347" s="226"/>
      <c r="H347" s="226"/>
      <c r="I347" s="226"/>
      <c r="J347" s="226"/>
      <c r="K347" s="226"/>
      <c r="L347" s="226"/>
      <c r="M347" s="226"/>
      <c r="N347" s="226"/>
      <c r="O347" s="226"/>
      <c r="P347" s="47">
        <v>0</v>
      </c>
      <c r="Q347" s="75"/>
      <c r="R347" s="75"/>
    </row>
    <row r="348" spans="1:18">
      <c r="A348" s="57">
        <v>42492</v>
      </c>
      <c r="B348" s="25">
        <v>1306</v>
      </c>
      <c r="C348" s="227"/>
      <c r="D348" s="227"/>
      <c r="E348" s="227"/>
      <c r="F348" s="227"/>
      <c r="G348" s="227"/>
      <c r="H348" s="227"/>
      <c r="I348" s="227"/>
      <c r="J348" s="227"/>
      <c r="K348" s="227"/>
      <c r="L348" s="227"/>
      <c r="M348" s="227"/>
      <c r="N348" s="227"/>
      <c r="O348" s="227"/>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207"/>
      <c r="D350" s="207"/>
      <c r="E350" s="207"/>
      <c r="F350" s="207"/>
      <c r="G350" s="207"/>
      <c r="H350" s="207"/>
      <c r="I350" s="207"/>
      <c r="J350" s="207"/>
      <c r="K350" s="207"/>
      <c r="L350" s="207"/>
      <c r="M350" s="207"/>
      <c r="N350" s="207"/>
      <c r="O350" s="207"/>
      <c r="P350" s="47">
        <v>6</v>
      </c>
      <c r="Q350" s="75"/>
      <c r="R350" s="75"/>
    </row>
    <row r="351" spans="1:18">
      <c r="A351" s="57">
        <v>42495</v>
      </c>
      <c r="B351" s="25">
        <v>1472</v>
      </c>
      <c r="C351" s="208"/>
      <c r="D351" s="208"/>
      <c r="E351" s="208"/>
      <c r="F351" s="208"/>
      <c r="G351" s="208"/>
      <c r="H351" s="208"/>
      <c r="I351" s="208"/>
      <c r="J351" s="208"/>
      <c r="K351" s="208"/>
      <c r="L351" s="208"/>
      <c r="M351" s="208"/>
      <c r="N351" s="208"/>
      <c r="O351" s="208"/>
      <c r="P351" s="47">
        <v>0</v>
      </c>
      <c r="Q351" s="75"/>
      <c r="R351" s="75"/>
    </row>
    <row r="352" spans="1:18">
      <c r="A352" s="57">
        <v>42496</v>
      </c>
      <c r="B352" s="25">
        <v>1117</v>
      </c>
      <c r="C352" s="208"/>
      <c r="D352" s="208"/>
      <c r="E352" s="208"/>
      <c r="F352" s="208"/>
      <c r="G352" s="208"/>
      <c r="H352" s="208"/>
      <c r="I352" s="208"/>
      <c r="J352" s="208"/>
      <c r="K352" s="208"/>
      <c r="L352" s="208"/>
      <c r="M352" s="208"/>
      <c r="N352" s="208"/>
      <c r="O352" s="208"/>
      <c r="P352" s="47">
        <v>0</v>
      </c>
      <c r="Q352" s="75"/>
      <c r="R352" s="75"/>
    </row>
    <row r="353" spans="1:18">
      <c r="A353" s="57">
        <v>42497</v>
      </c>
      <c r="B353" s="25">
        <v>1400</v>
      </c>
      <c r="C353" s="208"/>
      <c r="D353" s="208"/>
      <c r="E353" s="208"/>
      <c r="F353" s="208"/>
      <c r="G353" s="208"/>
      <c r="H353" s="208"/>
      <c r="I353" s="208"/>
      <c r="J353" s="208"/>
      <c r="K353" s="208"/>
      <c r="L353" s="208"/>
      <c r="M353" s="208"/>
      <c r="N353" s="208"/>
      <c r="O353" s="208"/>
      <c r="P353" s="47">
        <v>0</v>
      </c>
      <c r="Q353" s="75"/>
      <c r="R353" s="75"/>
    </row>
    <row r="354" spans="1:18">
      <c r="A354" s="57">
        <v>42498</v>
      </c>
      <c r="B354" s="25">
        <v>1396</v>
      </c>
      <c r="C354" s="208"/>
      <c r="D354" s="208"/>
      <c r="E354" s="208"/>
      <c r="F354" s="208"/>
      <c r="G354" s="208"/>
      <c r="H354" s="208"/>
      <c r="I354" s="208"/>
      <c r="J354" s="208"/>
      <c r="K354" s="208"/>
      <c r="L354" s="208"/>
      <c r="M354" s="208"/>
      <c r="N354" s="208"/>
      <c r="O354" s="208"/>
      <c r="P354" s="47">
        <v>0</v>
      </c>
      <c r="Q354" s="75"/>
      <c r="R354" s="75"/>
    </row>
    <row r="355" spans="1:18">
      <c r="A355" s="57">
        <v>42499</v>
      </c>
      <c r="B355" s="25">
        <v>1372</v>
      </c>
      <c r="C355" s="209"/>
      <c r="D355" s="209"/>
      <c r="E355" s="209"/>
      <c r="F355" s="209"/>
      <c r="G355" s="209"/>
      <c r="H355" s="209"/>
      <c r="I355" s="209"/>
      <c r="J355" s="209"/>
      <c r="K355" s="209"/>
      <c r="L355" s="209"/>
      <c r="M355" s="209"/>
      <c r="N355" s="209"/>
      <c r="O355" s="209"/>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225"/>
      <c r="D357" s="225"/>
      <c r="E357" s="225"/>
      <c r="F357" s="225"/>
      <c r="G357" s="225"/>
      <c r="H357" s="225"/>
      <c r="I357" s="225"/>
      <c r="J357" s="225"/>
      <c r="K357" s="225"/>
      <c r="L357" s="225"/>
      <c r="M357" s="225"/>
      <c r="N357" s="225"/>
      <c r="O357" s="225"/>
      <c r="P357" s="47">
        <v>0</v>
      </c>
      <c r="Q357" s="75"/>
      <c r="R357" s="75"/>
    </row>
    <row r="358" spans="1:18">
      <c r="A358" s="57">
        <v>42502</v>
      </c>
      <c r="B358" s="25">
        <v>1468</v>
      </c>
      <c r="C358" s="226"/>
      <c r="D358" s="226"/>
      <c r="E358" s="226"/>
      <c r="F358" s="226"/>
      <c r="G358" s="226"/>
      <c r="H358" s="226"/>
      <c r="I358" s="226"/>
      <c r="J358" s="226"/>
      <c r="K358" s="226"/>
      <c r="L358" s="226"/>
      <c r="M358" s="226"/>
      <c r="N358" s="226"/>
      <c r="O358" s="226"/>
      <c r="P358" s="47">
        <v>0</v>
      </c>
      <c r="Q358" s="75"/>
      <c r="R358" s="75"/>
    </row>
    <row r="359" spans="1:18">
      <c r="A359" s="57">
        <v>42503</v>
      </c>
      <c r="B359" s="25">
        <v>1111</v>
      </c>
      <c r="C359" s="226"/>
      <c r="D359" s="226"/>
      <c r="E359" s="226"/>
      <c r="F359" s="226"/>
      <c r="G359" s="226"/>
      <c r="H359" s="226"/>
      <c r="I359" s="226"/>
      <c r="J359" s="226"/>
      <c r="K359" s="226"/>
      <c r="L359" s="226"/>
      <c r="M359" s="226"/>
      <c r="N359" s="226"/>
      <c r="O359" s="226"/>
      <c r="P359" s="47">
        <v>0</v>
      </c>
      <c r="Q359" s="75"/>
      <c r="R359" s="75"/>
    </row>
    <row r="360" spans="1:18">
      <c r="A360" s="57">
        <v>42504</v>
      </c>
      <c r="B360" s="25">
        <v>1250</v>
      </c>
      <c r="C360" s="226"/>
      <c r="D360" s="226"/>
      <c r="E360" s="226"/>
      <c r="F360" s="226"/>
      <c r="G360" s="226"/>
      <c r="H360" s="226"/>
      <c r="I360" s="226"/>
      <c r="J360" s="226"/>
      <c r="K360" s="226"/>
      <c r="L360" s="226"/>
      <c r="M360" s="226"/>
      <c r="N360" s="226"/>
      <c r="O360" s="226"/>
      <c r="P360" s="47">
        <v>0</v>
      </c>
      <c r="Q360" s="75"/>
      <c r="R360" s="75"/>
    </row>
    <row r="361" spans="1:18">
      <c r="A361" s="57">
        <v>42505</v>
      </c>
      <c r="B361" s="25">
        <v>1445</v>
      </c>
      <c r="C361" s="226"/>
      <c r="D361" s="226"/>
      <c r="E361" s="226"/>
      <c r="F361" s="226"/>
      <c r="G361" s="226"/>
      <c r="H361" s="226"/>
      <c r="I361" s="226"/>
      <c r="J361" s="226"/>
      <c r="K361" s="226"/>
      <c r="L361" s="226"/>
      <c r="M361" s="226"/>
      <c r="N361" s="226"/>
      <c r="O361" s="226"/>
      <c r="P361" s="47">
        <v>0</v>
      </c>
      <c r="Q361" s="75"/>
      <c r="R361" s="75"/>
    </row>
    <row r="362" spans="1:18">
      <c r="A362" s="57">
        <v>42506</v>
      </c>
      <c r="B362" s="25">
        <v>1243</v>
      </c>
      <c r="C362" s="227"/>
      <c r="D362" s="227"/>
      <c r="E362" s="227"/>
      <c r="F362" s="227"/>
      <c r="G362" s="227"/>
      <c r="H362" s="227"/>
      <c r="I362" s="227"/>
      <c r="J362" s="227"/>
      <c r="K362" s="227"/>
      <c r="L362" s="227"/>
      <c r="M362" s="227"/>
      <c r="N362" s="227"/>
      <c r="O362" s="227"/>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207"/>
      <c r="D364" s="207"/>
      <c r="E364" s="207"/>
      <c r="F364" s="207"/>
      <c r="G364" s="207"/>
      <c r="H364" s="207"/>
      <c r="I364" s="207"/>
      <c r="J364" s="207"/>
      <c r="K364" s="207"/>
      <c r="L364" s="207"/>
      <c r="M364" s="207"/>
      <c r="N364" s="207"/>
      <c r="O364" s="207"/>
      <c r="P364" s="101">
        <v>0</v>
      </c>
      <c r="Q364" s="75"/>
      <c r="R364" s="75"/>
    </row>
    <row r="365" spans="1:18">
      <c r="A365" s="57">
        <v>42509</v>
      </c>
      <c r="B365" s="25">
        <v>1241</v>
      </c>
      <c r="C365" s="208"/>
      <c r="D365" s="208"/>
      <c r="E365" s="208"/>
      <c r="F365" s="208"/>
      <c r="G365" s="208"/>
      <c r="H365" s="208"/>
      <c r="I365" s="208"/>
      <c r="J365" s="208"/>
      <c r="K365" s="208"/>
      <c r="L365" s="208"/>
      <c r="M365" s="208"/>
      <c r="N365" s="208"/>
      <c r="O365" s="208"/>
      <c r="P365" s="47">
        <v>0</v>
      </c>
      <c r="Q365" s="75"/>
      <c r="R365" s="75"/>
    </row>
    <row r="366" spans="1:18">
      <c r="A366" s="57">
        <v>42510</v>
      </c>
      <c r="B366" s="25">
        <v>1055</v>
      </c>
      <c r="C366" s="208"/>
      <c r="D366" s="208"/>
      <c r="E366" s="208"/>
      <c r="F366" s="208"/>
      <c r="G366" s="208"/>
      <c r="H366" s="208"/>
      <c r="I366" s="208"/>
      <c r="J366" s="208"/>
      <c r="K366" s="208"/>
      <c r="L366" s="208"/>
      <c r="M366" s="208"/>
      <c r="N366" s="208"/>
      <c r="O366" s="208"/>
      <c r="P366" s="47">
        <v>0</v>
      </c>
      <c r="Q366" s="75"/>
      <c r="R366" s="75"/>
    </row>
    <row r="367" spans="1:18">
      <c r="A367" s="57">
        <v>42511</v>
      </c>
      <c r="B367" s="25">
        <v>1423</v>
      </c>
      <c r="C367" s="208"/>
      <c r="D367" s="208"/>
      <c r="E367" s="208"/>
      <c r="F367" s="208"/>
      <c r="G367" s="208"/>
      <c r="H367" s="208"/>
      <c r="I367" s="208"/>
      <c r="J367" s="208"/>
      <c r="K367" s="208"/>
      <c r="L367" s="208"/>
      <c r="M367" s="208"/>
      <c r="N367" s="208"/>
      <c r="O367" s="208"/>
      <c r="P367" s="47">
        <v>0</v>
      </c>
      <c r="Q367" s="75"/>
      <c r="R367" s="75"/>
    </row>
    <row r="368" spans="1:18">
      <c r="A368" s="57">
        <v>42512</v>
      </c>
      <c r="B368" s="25">
        <v>624</v>
      </c>
      <c r="C368" s="208"/>
      <c r="D368" s="208"/>
      <c r="E368" s="208"/>
      <c r="F368" s="208"/>
      <c r="G368" s="208"/>
      <c r="H368" s="208"/>
      <c r="I368" s="208"/>
      <c r="J368" s="208"/>
      <c r="K368" s="208"/>
      <c r="L368" s="208"/>
      <c r="M368" s="208"/>
      <c r="N368" s="208"/>
      <c r="O368" s="208"/>
      <c r="P368" s="47">
        <v>0</v>
      </c>
      <c r="Q368" s="75"/>
      <c r="R368" s="75"/>
    </row>
    <row r="369" spans="1:18">
      <c r="A369" s="57">
        <v>42513</v>
      </c>
      <c r="B369" s="25">
        <v>1892</v>
      </c>
      <c r="C369" s="209"/>
      <c r="D369" s="209"/>
      <c r="E369" s="209"/>
      <c r="F369" s="209"/>
      <c r="G369" s="209"/>
      <c r="H369" s="209"/>
      <c r="I369" s="209"/>
      <c r="J369" s="209"/>
      <c r="K369" s="209"/>
      <c r="L369" s="209"/>
      <c r="M369" s="209"/>
      <c r="N369" s="209"/>
      <c r="O369" s="209"/>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220"/>
      <c r="D371" s="220"/>
      <c r="E371" s="220"/>
      <c r="F371" s="220"/>
      <c r="G371" s="220"/>
      <c r="H371" s="220"/>
      <c r="I371" s="220"/>
      <c r="J371" s="220"/>
      <c r="K371" s="220"/>
      <c r="L371" s="220"/>
      <c r="M371" s="220"/>
      <c r="N371" s="220"/>
      <c r="O371" s="220"/>
      <c r="P371" s="47">
        <v>0</v>
      </c>
      <c r="Q371" s="75"/>
      <c r="R371" s="75"/>
    </row>
    <row r="372" spans="1:18">
      <c r="A372" s="57">
        <v>42516</v>
      </c>
      <c r="B372" s="25">
        <v>1188</v>
      </c>
      <c r="C372" s="220"/>
      <c r="D372" s="220"/>
      <c r="E372" s="220"/>
      <c r="F372" s="220"/>
      <c r="G372" s="220"/>
      <c r="H372" s="220"/>
      <c r="I372" s="220"/>
      <c r="J372" s="220"/>
      <c r="K372" s="220"/>
      <c r="L372" s="220"/>
      <c r="M372" s="220"/>
      <c r="N372" s="220"/>
      <c r="O372" s="220"/>
      <c r="P372" s="47">
        <v>0</v>
      </c>
      <c r="Q372" s="75"/>
      <c r="R372" s="75"/>
    </row>
    <row r="373" spans="1:18">
      <c r="A373" s="57">
        <v>42517</v>
      </c>
      <c r="B373" s="25">
        <v>1121</v>
      </c>
      <c r="C373" s="220"/>
      <c r="D373" s="220"/>
      <c r="E373" s="220"/>
      <c r="F373" s="220"/>
      <c r="G373" s="220"/>
      <c r="H373" s="220"/>
      <c r="I373" s="220"/>
      <c r="J373" s="220"/>
      <c r="K373" s="220"/>
      <c r="L373" s="220"/>
      <c r="M373" s="220"/>
      <c r="N373" s="220"/>
      <c r="O373" s="220"/>
      <c r="P373" s="47">
        <v>0</v>
      </c>
      <c r="Q373" s="75"/>
      <c r="R373" s="75"/>
    </row>
    <row r="374" spans="1:18">
      <c r="A374" s="57">
        <v>42518</v>
      </c>
      <c r="B374" s="25">
        <v>1231</v>
      </c>
      <c r="C374" s="220"/>
      <c r="D374" s="220"/>
      <c r="E374" s="220"/>
      <c r="F374" s="220"/>
      <c r="G374" s="220"/>
      <c r="H374" s="220"/>
      <c r="I374" s="220"/>
      <c r="J374" s="220"/>
      <c r="K374" s="220"/>
      <c r="L374" s="220"/>
      <c r="M374" s="220"/>
      <c r="N374" s="220"/>
      <c r="O374" s="220"/>
      <c r="P374" s="47">
        <v>7</v>
      </c>
      <c r="Q374" s="75"/>
      <c r="R374" s="75"/>
    </row>
    <row r="375" spans="1:18">
      <c r="A375" s="57">
        <v>42519</v>
      </c>
      <c r="B375" s="25">
        <v>1053</v>
      </c>
      <c r="C375" s="220"/>
      <c r="D375" s="220"/>
      <c r="E375" s="220"/>
      <c r="F375" s="220"/>
      <c r="G375" s="220"/>
      <c r="H375" s="220"/>
      <c r="I375" s="220"/>
      <c r="J375" s="220"/>
      <c r="K375" s="220"/>
      <c r="L375" s="220"/>
      <c r="M375" s="220"/>
      <c r="N375" s="220"/>
      <c r="O375" s="220"/>
      <c r="P375" s="47">
        <v>0</v>
      </c>
      <c r="Q375" s="75"/>
      <c r="R375" s="75"/>
    </row>
    <row r="376" spans="1:18">
      <c r="A376" s="57">
        <v>42520</v>
      </c>
      <c r="B376" s="25">
        <v>1521</v>
      </c>
      <c r="C376" s="220"/>
      <c r="D376" s="220"/>
      <c r="E376" s="220"/>
      <c r="F376" s="220"/>
      <c r="G376" s="220"/>
      <c r="H376" s="220"/>
      <c r="I376" s="220"/>
      <c r="J376" s="220"/>
      <c r="K376" s="220"/>
      <c r="L376" s="220"/>
      <c r="M376" s="220"/>
      <c r="N376" s="220"/>
      <c r="O376" s="220"/>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 thickBot="1">
      <c r="A378" s="59"/>
      <c r="B378" s="52"/>
      <c r="C378" s="216"/>
      <c r="D378" s="216"/>
      <c r="E378" s="216"/>
      <c r="F378" s="216"/>
      <c r="G378" s="216"/>
      <c r="H378" s="216"/>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C163:C166"/>
    <mergeCell ref="D163:D166"/>
    <mergeCell ref="E163:E166"/>
    <mergeCell ref="F163:F166"/>
    <mergeCell ref="G163:G166"/>
    <mergeCell ref="H163:H166"/>
    <mergeCell ref="I163:I166"/>
    <mergeCell ref="J163:J166"/>
    <mergeCell ref="K163:K166"/>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C35:C40"/>
    <mergeCell ref="D35:D40"/>
    <mergeCell ref="E35:E40"/>
    <mergeCell ref="F35:F40"/>
    <mergeCell ref="G35:G40"/>
    <mergeCell ref="H35:H40"/>
    <mergeCell ref="I35:I40"/>
    <mergeCell ref="J35:J40"/>
    <mergeCell ref="K35:K40"/>
    <mergeCell ref="L35:L40"/>
    <mergeCell ref="M35:M40"/>
    <mergeCell ref="N35:N40"/>
    <mergeCell ref="O35:O40"/>
    <mergeCell ref="H28:H33"/>
    <mergeCell ref="I28:I33"/>
    <mergeCell ref="J28:J33"/>
    <mergeCell ref="K28:K33"/>
    <mergeCell ref="L28:L33"/>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C91:C96"/>
    <mergeCell ref="D91:D96"/>
    <mergeCell ref="E91:E96"/>
    <mergeCell ref="F91:F96"/>
    <mergeCell ref="G91:G96"/>
    <mergeCell ref="H91:H96"/>
    <mergeCell ref="I91:I96"/>
    <mergeCell ref="J91:J96"/>
    <mergeCell ref="K91:K96"/>
    <mergeCell ref="L91:L96"/>
    <mergeCell ref="M91:M96"/>
    <mergeCell ref="N91:N96"/>
    <mergeCell ref="O91:O96"/>
    <mergeCell ref="H84:H89"/>
    <mergeCell ref="I84:I89"/>
    <mergeCell ref="J84:J89"/>
    <mergeCell ref="K84:K89"/>
    <mergeCell ref="L84:L89"/>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C147:C152"/>
    <mergeCell ref="D147:D152"/>
    <mergeCell ref="E147:E152"/>
    <mergeCell ref="F147:F152"/>
    <mergeCell ref="G147:G152"/>
    <mergeCell ref="H147:H152"/>
    <mergeCell ref="I147:I152"/>
    <mergeCell ref="J147:J152"/>
    <mergeCell ref="K147:K152"/>
    <mergeCell ref="L147:L152"/>
    <mergeCell ref="M147:M152"/>
    <mergeCell ref="N147:N152"/>
    <mergeCell ref="O147:O152"/>
    <mergeCell ref="H140:H145"/>
    <mergeCell ref="I140:I145"/>
    <mergeCell ref="J140:J145"/>
    <mergeCell ref="K140:K145"/>
    <mergeCell ref="L140:L145"/>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C224:C229"/>
    <mergeCell ref="D224:D229"/>
    <mergeCell ref="E224:E229"/>
    <mergeCell ref="F224:F229"/>
    <mergeCell ref="G224:G229"/>
    <mergeCell ref="H224:H229"/>
    <mergeCell ref="I224:I229"/>
    <mergeCell ref="J224:J229"/>
    <mergeCell ref="K224:K229"/>
    <mergeCell ref="L224:L229"/>
    <mergeCell ref="M224:M229"/>
    <mergeCell ref="N224:N229"/>
    <mergeCell ref="O224:O229"/>
    <mergeCell ref="H217:H222"/>
    <mergeCell ref="I217:I222"/>
    <mergeCell ref="J217:J222"/>
    <mergeCell ref="K217:K222"/>
    <mergeCell ref="L217:L222"/>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C259:C264"/>
    <mergeCell ref="D259:D264"/>
    <mergeCell ref="E259:E264"/>
    <mergeCell ref="F259:F264"/>
    <mergeCell ref="G259:G264"/>
    <mergeCell ref="H259:H264"/>
    <mergeCell ref="I259:I264"/>
    <mergeCell ref="J259:J264"/>
    <mergeCell ref="K259:K264"/>
    <mergeCell ref="L259:L264"/>
    <mergeCell ref="M259:M264"/>
    <mergeCell ref="N259:N264"/>
    <mergeCell ref="O259:O264"/>
    <mergeCell ref="H280:H285"/>
    <mergeCell ref="I280:I285"/>
    <mergeCell ref="J280:J285"/>
    <mergeCell ref="K280:K285"/>
    <mergeCell ref="L280:L285"/>
    <mergeCell ref="L266:L271"/>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4.5"/>
  <cols>
    <col min="1" max="1" width="30.453125" bestFit="1" customWidth="1"/>
    <col min="2" max="2" width="13.81640625" customWidth="1"/>
    <col min="3" max="3" width="11" customWidth="1"/>
    <col min="6" max="6" width="11.453125" customWidth="1"/>
    <col min="11" max="11" width="10.1796875" customWidth="1"/>
    <col min="12" max="12" width="10.26953125" customWidth="1"/>
    <col min="13" max="13" width="10.1796875" customWidth="1"/>
    <col min="14" max="14" width="11.26953125" customWidth="1"/>
    <col min="15" max="15" width="11.54296875" customWidth="1"/>
    <col min="16" max="16" width="10.453125" customWidth="1"/>
    <col min="17" max="17" width="11" customWidth="1"/>
    <col min="18" max="18" width="16.26953125" customWidth="1"/>
  </cols>
  <sheetData>
    <row r="1" spans="1:18" ht="21">
      <c r="A1" s="183" t="s">
        <v>48</v>
      </c>
      <c r="B1" s="183"/>
      <c r="C1" s="183"/>
      <c r="D1" s="183"/>
      <c r="E1" s="183"/>
      <c r="F1" s="183"/>
      <c r="G1" s="183"/>
      <c r="H1" s="183"/>
      <c r="I1" s="183"/>
      <c r="J1" s="183"/>
      <c r="K1" s="183"/>
      <c r="L1" s="183"/>
      <c r="M1" s="183"/>
      <c r="N1" s="183"/>
      <c r="O1" s="183"/>
      <c r="P1" s="183"/>
      <c r="Q1" s="183"/>
      <c r="R1" s="183"/>
    </row>
    <row r="2" spans="1:18" ht="21" customHeight="1">
      <c r="A2" s="184" t="s">
        <v>47</v>
      </c>
      <c r="B2" s="184"/>
      <c r="C2" s="184"/>
      <c r="D2" s="184"/>
      <c r="E2" s="184"/>
      <c r="F2" s="184"/>
      <c r="G2" s="184"/>
      <c r="H2" s="184"/>
      <c r="I2" s="184"/>
      <c r="J2" s="184"/>
      <c r="K2" s="184"/>
      <c r="L2" s="184"/>
      <c r="M2" s="184"/>
      <c r="N2" s="184"/>
      <c r="O2" s="184"/>
      <c r="P2" s="184"/>
      <c r="Q2" s="184"/>
      <c r="R2" s="184"/>
    </row>
    <row r="3" spans="1:18" ht="21" customHeight="1">
      <c r="A3" s="185" t="s">
        <v>49</v>
      </c>
      <c r="B3" s="185"/>
      <c r="C3" s="185"/>
      <c r="D3" s="185"/>
      <c r="E3" s="185"/>
      <c r="F3" s="185"/>
      <c r="G3" s="185"/>
      <c r="H3" s="185"/>
      <c r="I3" s="185"/>
      <c r="J3" s="185"/>
      <c r="K3" s="185"/>
      <c r="L3" s="185"/>
      <c r="M3" s="185"/>
      <c r="N3" s="185"/>
      <c r="O3" s="185"/>
      <c r="P3" s="185"/>
      <c r="Q3" s="185"/>
      <c r="R3" s="185"/>
    </row>
    <row r="4" spans="1:18" ht="12.75" customHeight="1">
      <c r="A4" s="186"/>
      <c r="B4" s="186"/>
      <c r="C4" s="186"/>
      <c r="D4" s="186"/>
      <c r="E4" s="186"/>
      <c r="F4" s="186"/>
      <c r="G4" s="186"/>
      <c r="H4" s="186"/>
      <c r="I4" s="186"/>
      <c r="J4" s="186"/>
      <c r="K4" s="186"/>
      <c r="L4" s="186"/>
      <c r="M4" s="186"/>
      <c r="N4" s="186"/>
      <c r="O4" s="186"/>
      <c r="P4" s="186"/>
      <c r="Q4" s="186"/>
      <c r="R4" s="186"/>
    </row>
    <row r="5" spans="1:18" ht="18" customHeight="1">
      <c r="A5" s="203" t="s">
        <v>46</v>
      </c>
      <c r="B5" s="204"/>
      <c r="C5" s="204"/>
      <c r="D5" s="204"/>
      <c r="E5" s="204"/>
      <c r="F5" s="204"/>
      <c r="G5" s="204"/>
      <c r="H5" s="204"/>
      <c r="I5" s="204"/>
      <c r="J5" s="204"/>
      <c r="K5" s="204"/>
      <c r="L5" s="204"/>
      <c r="M5" s="204"/>
      <c r="N5" s="204"/>
      <c r="O5" s="204"/>
      <c r="P5" s="204"/>
      <c r="Q5" s="204"/>
      <c r="R5" s="229"/>
    </row>
    <row r="6" spans="1:18" ht="20.25" customHeight="1">
      <c r="A6" s="230" t="s">
        <v>32</v>
      </c>
      <c r="B6" s="230"/>
      <c r="C6" s="230"/>
      <c r="D6" s="230"/>
      <c r="E6" s="230"/>
      <c r="F6" s="230"/>
      <c r="G6" s="230"/>
      <c r="H6" s="230"/>
      <c r="I6" s="230"/>
      <c r="J6" s="230"/>
      <c r="K6" s="230"/>
      <c r="L6" s="230"/>
      <c r="M6" s="230"/>
      <c r="N6" s="230"/>
      <c r="O6" s="230"/>
      <c r="P6" s="230"/>
      <c r="Q6" s="230"/>
      <c r="R6" s="230"/>
    </row>
    <row r="7" spans="1:18" ht="34.5" customHeight="1">
      <c r="A7" s="191" t="s">
        <v>2</v>
      </c>
      <c r="B7" s="194" t="s">
        <v>41</v>
      </c>
      <c r="C7" s="231" t="s">
        <v>33</v>
      </c>
      <c r="D7" s="196"/>
      <c r="E7" s="196"/>
      <c r="F7" s="196"/>
      <c r="G7" s="196"/>
      <c r="H7" s="196"/>
      <c r="I7" s="196"/>
      <c r="J7" s="197"/>
      <c r="K7" s="198" t="s">
        <v>3</v>
      </c>
      <c r="L7" s="199"/>
      <c r="M7" s="199"/>
      <c r="N7" s="199"/>
      <c r="O7" s="200"/>
      <c r="P7" s="46"/>
      <c r="Q7" s="194" t="s">
        <v>30</v>
      </c>
      <c r="R7" s="194" t="s">
        <v>31</v>
      </c>
    </row>
    <row r="8" spans="1:18" ht="52">
      <c r="A8" s="192"/>
      <c r="B8" s="224"/>
      <c r="C8" s="6" t="s">
        <v>4</v>
      </c>
      <c r="D8" s="7" t="s">
        <v>40</v>
      </c>
      <c r="E8" s="201" t="s">
        <v>0</v>
      </c>
      <c r="F8" s="6" t="s">
        <v>5</v>
      </c>
      <c r="G8" s="8" t="s">
        <v>50</v>
      </c>
      <c r="H8" s="8" t="s">
        <v>7</v>
      </c>
      <c r="I8" s="8" t="s">
        <v>8</v>
      </c>
      <c r="J8" s="7" t="s">
        <v>9</v>
      </c>
      <c r="K8" s="9" t="s">
        <v>10</v>
      </c>
      <c r="L8" s="9" t="s">
        <v>11</v>
      </c>
      <c r="M8" s="9" t="s">
        <v>12</v>
      </c>
      <c r="N8" s="9" t="s">
        <v>13</v>
      </c>
      <c r="O8" s="9" t="s">
        <v>14</v>
      </c>
      <c r="P8" s="9" t="s">
        <v>26</v>
      </c>
      <c r="Q8" s="223"/>
      <c r="R8" s="223"/>
    </row>
    <row r="9" spans="1:18">
      <c r="A9" s="193"/>
      <c r="B9" s="10" t="s">
        <v>29</v>
      </c>
      <c r="C9" s="11" t="s">
        <v>15</v>
      </c>
      <c r="D9" s="8" t="s">
        <v>15</v>
      </c>
      <c r="E9" s="202"/>
      <c r="F9" s="11" t="s">
        <v>16</v>
      </c>
      <c r="G9" s="12" t="s">
        <v>15</v>
      </c>
      <c r="H9" s="12" t="s">
        <v>15</v>
      </c>
      <c r="I9" s="11" t="s">
        <v>15</v>
      </c>
      <c r="J9" s="11" t="s">
        <v>15</v>
      </c>
      <c r="K9" s="11" t="s">
        <v>17</v>
      </c>
      <c r="L9" s="11" t="s">
        <v>17</v>
      </c>
      <c r="M9" s="11" t="s">
        <v>17</v>
      </c>
      <c r="N9" s="11" t="s">
        <v>17</v>
      </c>
      <c r="O9" s="11" t="s">
        <v>17</v>
      </c>
      <c r="P9" s="11" t="s">
        <v>27</v>
      </c>
      <c r="Q9" s="224"/>
      <c r="R9" s="224"/>
    </row>
    <row r="10" spans="1:18">
      <c r="A10" s="13" t="s">
        <v>18</v>
      </c>
      <c r="B10" s="18">
        <v>6500</v>
      </c>
      <c r="C10" s="15">
        <v>5</v>
      </c>
      <c r="D10" s="16">
        <v>6</v>
      </c>
      <c r="E10" s="205"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206"/>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207"/>
      <c r="D12" s="207"/>
      <c r="E12" s="207"/>
      <c r="F12" s="207"/>
      <c r="G12" s="207"/>
      <c r="H12" s="207"/>
      <c r="I12" s="207"/>
      <c r="J12" s="207"/>
      <c r="K12" s="207"/>
      <c r="L12" s="207"/>
      <c r="M12" s="207"/>
      <c r="N12" s="207"/>
      <c r="O12" s="207"/>
      <c r="P12" s="47">
        <v>0</v>
      </c>
      <c r="Q12" s="75"/>
      <c r="R12" s="75"/>
    </row>
    <row r="13" spans="1:18">
      <c r="A13" s="57">
        <v>42523</v>
      </c>
      <c r="B13" s="25">
        <v>1179</v>
      </c>
      <c r="C13" s="208"/>
      <c r="D13" s="208"/>
      <c r="E13" s="208"/>
      <c r="F13" s="208"/>
      <c r="G13" s="208"/>
      <c r="H13" s="208"/>
      <c r="I13" s="208"/>
      <c r="J13" s="208"/>
      <c r="K13" s="208"/>
      <c r="L13" s="208"/>
      <c r="M13" s="208"/>
      <c r="N13" s="208"/>
      <c r="O13" s="208"/>
      <c r="P13" s="47">
        <v>0</v>
      </c>
      <c r="Q13" s="75"/>
      <c r="R13" s="75"/>
    </row>
    <row r="14" spans="1:18">
      <c r="A14" s="57">
        <v>42524</v>
      </c>
      <c r="B14" s="25">
        <v>1093</v>
      </c>
      <c r="C14" s="208"/>
      <c r="D14" s="208"/>
      <c r="E14" s="208"/>
      <c r="F14" s="208"/>
      <c r="G14" s="208"/>
      <c r="H14" s="208"/>
      <c r="I14" s="208"/>
      <c r="J14" s="208"/>
      <c r="K14" s="208"/>
      <c r="L14" s="208"/>
      <c r="M14" s="208"/>
      <c r="N14" s="208"/>
      <c r="O14" s="208"/>
      <c r="P14" s="47">
        <v>9</v>
      </c>
      <c r="Q14" s="75"/>
      <c r="R14" s="75"/>
    </row>
    <row r="15" spans="1:18">
      <c r="A15" s="57">
        <v>42525</v>
      </c>
      <c r="B15" s="25">
        <v>888</v>
      </c>
      <c r="C15" s="208"/>
      <c r="D15" s="208"/>
      <c r="E15" s="208"/>
      <c r="F15" s="208"/>
      <c r="G15" s="208"/>
      <c r="H15" s="208"/>
      <c r="I15" s="208"/>
      <c r="J15" s="208"/>
      <c r="K15" s="208"/>
      <c r="L15" s="208"/>
      <c r="M15" s="208"/>
      <c r="N15" s="208"/>
      <c r="O15" s="208"/>
      <c r="P15" s="47">
        <v>3</v>
      </c>
      <c r="Q15" s="75"/>
      <c r="R15" s="75"/>
    </row>
    <row r="16" spans="1:18">
      <c r="A16" s="57">
        <v>42526</v>
      </c>
      <c r="B16" s="25">
        <v>4543</v>
      </c>
      <c r="C16" s="209"/>
      <c r="D16" s="209"/>
      <c r="E16" s="209"/>
      <c r="F16" s="209"/>
      <c r="G16" s="209"/>
      <c r="H16" s="209"/>
      <c r="I16" s="209"/>
      <c r="J16" s="209"/>
      <c r="K16" s="209"/>
      <c r="L16" s="209"/>
      <c r="M16" s="209"/>
      <c r="N16" s="209"/>
      <c r="O16" s="209"/>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207"/>
      <c r="D18" s="217"/>
      <c r="E18" s="210"/>
      <c r="F18" s="217"/>
      <c r="G18" s="217"/>
      <c r="H18" s="217"/>
      <c r="I18" s="210"/>
      <c r="J18" s="207"/>
      <c r="K18" s="207" t="str">
        <f>IF(C18&gt;0,C18*'[4]Operations INPUT'!#REF!/1000,"")</f>
        <v/>
      </c>
      <c r="L18" s="207" t="str">
        <f>IF(H18&gt;0,H18*'[4]Operations INPUT'!#REF!/1000,"")</f>
        <v/>
      </c>
      <c r="M18" s="207"/>
      <c r="N18" s="207"/>
      <c r="O18" s="207"/>
      <c r="P18" s="47">
        <v>0</v>
      </c>
      <c r="Q18" s="75"/>
      <c r="R18" s="75"/>
    </row>
    <row r="19" spans="1:18">
      <c r="A19" s="57">
        <v>42529</v>
      </c>
      <c r="B19" s="25">
        <v>2411</v>
      </c>
      <c r="C19" s="208"/>
      <c r="D19" s="218"/>
      <c r="E19" s="211"/>
      <c r="F19" s="218"/>
      <c r="G19" s="218"/>
      <c r="H19" s="218"/>
      <c r="I19" s="211"/>
      <c r="J19" s="208"/>
      <c r="K19" s="208"/>
      <c r="L19" s="208"/>
      <c r="M19" s="208"/>
      <c r="N19" s="208"/>
      <c r="O19" s="208"/>
      <c r="P19" s="47">
        <v>0</v>
      </c>
      <c r="Q19" s="75"/>
      <c r="R19" s="75"/>
    </row>
    <row r="20" spans="1:18">
      <c r="A20" s="57">
        <v>42530</v>
      </c>
      <c r="B20" s="25">
        <v>2394</v>
      </c>
      <c r="C20" s="208"/>
      <c r="D20" s="218"/>
      <c r="E20" s="211"/>
      <c r="F20" s="218"/>
      <c r="G20" s="218"/>
      <c r="H20" s="218"/>
      <c r="I20" s="211"/>
      <c r="J20" s="208"/>
      <c r="K20" s="208"/>
      <c r="L20" s="208"/>
      <c r="M20" s="208"/>
      <c r="N20" s="208"/>
      <c r="O20" s="208"/>
      <c r="P20" s="47">
        <v>0</v>
      </c>
      <c r="Q20" s="75"/>
      <c r="R20" s="75"/>
    </row>
    <row r="21" spans="1:18">
      <c r="A21" s="57">
        <v>42531</v>
      </c>
      <c r="B21" s="25">
        <v>2168</v>
      </c>
      <c r="C21" s="208"/>
      <c r="D21" s="218"/>
      <c r="E21" s="211"/>
      <c r="F21" s="218"/>
      <c r="G21" s="218"/>
      <c r="H21" s="218"/>
      <c r="I21" s="211"/>
      <c r="J21" s="208"/>
      <c r="K21" s="208"/>
      <c r="L21" s="208"/>
      <c r="M21" s="208"/>
      <c r="N21" s="208"/>
      <c r="O21" s="208"/>
      <c r="P21" s="48">
        <v>0</v>
      </c>
      <c r="Q21" s="75"/>
      <c r="R21" s="75"/>
    </row>
    <row r="22" spans="1:18">
      <c r="A22" s="57">
        <v>42532</v>
      </c>
      <c r="B22" s="25">
        <v>1960</v>
      </c>
      <c r="C22" s="208"/>
      <c r="D22" s="218"/>
      <c r="E22" s="211"/>
      <c r="F22" s="218"/>
      <c r="G22" s="218"/>
      <c r="H22" s="218"/>
      <c r="I22" s="211"/>
      <c r="J22" s="208"/>
      <c r="K22" s="208"/>
      <c r="L22" s="208"/>
      <c r="M22" s="208"/>
      <c r="N22" s="208"/>
      <c r="O22" s="208"/>
      <c r="P22" s="47">
        <v>0</v>
      </c>
      <c r="Q22" s="75"/>
      <c r="R22" s="75"/>
    </row>
    <row r="23" spans="1:18">
      <c r="A23" s="57">
        <v>42533</v>
      </c>
      <c r="B23" s="25">
        <v>2460</v>
      </c>
      <c r="C23" s="208"/>
      <c r="D23" s="218"/>
      <c r="E23" s="211"/>
      <c r="F23" s="218"/>
      <c r="G23" s="218"/>
      <c r="H23" s="218"/>
      <c r="I23" s="211"/>
      <c r="J23" s="208"/>
      <c r="K23" s="208"/>
      <c r="L23" s="208"/>
      <c r="M23" s="208"/>
      <c r="N23" s="208"/>
      <c r="O23" s="208"/>
      <c r="P23" s="47">
        <v>0</v>
      </c>
      <c r="Q23" s="75"/>
      <c r="R23" s="75"/>
    </row>
    <row r="24" spans="1:18">
      <c r="A24" s="57">
        <v>42534</v>
      </c>
      <c r="B24" s="25">
        <v>1629</v>
      </c>
      <c r="C24" s="209"/>
      <c r="D24" s="219"/>
      <c r="E24" s="212"/>
      <c r="F24" s="219"/>
      <c r="G24" s="219"/>
      <c r="H24" s="219"/>
      <c r="I24" s="212"/>
      <c r="J24" s="209"/>
      <c r="K24" s="209"/>
      <c r="L24" s="209"/>
      <c r="M24" s="209"/>
      <c r="N24" s="209"/>
      <c r="O24" s="209"/>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207"/>
      <c r="D26" s="217"/>
      <c r="E26" s="210"/>
      <c r="F26" s="217"/>
      <c r="G26" s="217"/>
      <c r="H26" s="217"/>
      <c r="I26" s="210"/>
      <c r="J26" s="207"/>
      <c r="K26" s="207"/>
      <c r="L26" s="207"/>
      <c r="M26" s="207"/>
      <c r="N26" s="207"/>
      <c r="O26" s="207"/>
      <c r="P26" s="47">
        <v>5</v>
      </c>
      <c r="Q26" s="75"/>
      <c r="R26" s="75"/>
    </row>
    <row r="27" spans="1:18">
      <c r="A27" s="57">
        <v>42537</v>
      </c>
      <c r="B27" s="25">
        <v>1386</v>
      </c>
      <c r="C27" s="208"/>
      <c r="D27" s="218"/>
      <c r="E27" s="211"/>
      <c r="F27" s="218"/>
      <c r="G27" s="218"/>
      <c r="H27" s="218"/>
      <c r="I27" s="211"/>
      <c r="J27" s="208"/>
      <c r="K27" s="208"/>
      <c r="L27" s="208"/>
      <c r="M27" s="208"/>
      <c r="N27" s="208"/>
      <c r="O27" s="208"/>
      <c r="P27" s="47">
        <v>3</v>
      </c>
      <c r="Q27" s="75"/>
      <c r="R27" s="75"/>
    </row>
    <row r="28" spans="1:18">
      <c r="A28" s="57">
        <v>42538</v>
      </c>
      <c r="B28" s="25">
        <v>1978</v>
      </c>
      <c r="C28" s="208"/>
      <c r="D28" s="218"/>
      <c r="E28" s="211"/>
      <c r="F28" s="218"/>
      <c r="G28" s="218"/>
      <c r="H28" s="218"/>
      <c r="I28" s="211"/>
      <c r="J28" s="208"/>
      <c r="K28" s="208"/>
      <c r="L28" s="208"/>
      <c r="M28" s="208"/>
      <c r="N28" s="208"/>
      <c r="O28" s="208"/>
      <c r="P28" s="47">
        <v>0</v>
      </c>
      <c r="Q28" s="75"/>
      <c r="R28" s="75"/>
    </row>
    <row r="29" spans="1:18">
      <c r="A29" s="57">
        <v>42539</v>
      </c>
      <c r="B29" s="25">
        <v>1727</v>
      </c>
      <c r="C29" s="208"/>
      <c r="D29" s="218"/>
      <c r="E29" s="211"/>
      <c r="F29" s="218"/>
      <c r="G29" s="218"/>
      <c r="H29" s="218"/>
      <c r="I29" s="211"/>
      <c r="J29" s="208"/>
      <c r="K29" s="208"/>
      <c r="L29" s="208"/>
      <c r="M29" s="208"/>
      <c r="N29" s="208"/>
      <c r="O29" s="208"/>
      <c r="P29" s="47">
        <v>0</v>
      </c>
      <c r="Q29" s="75"/>
      <c r="R29" s="75"/>
    </row>
    <row r="30" spans="1:18">
      <c r="A30" s="57">
        <v>42540</v>
      </c>
      <c r="B30" s="25">
        <v>1426</v>
      </c>
      <c r="C30" s="208"/>
      <c r="D30" s="218"/>
      <c r="E30" s="211"/>
      <c r="F30" s="218"/>
      <c r="G30" s="218"/>
      <c r="H30" s="218"/>
      <c r="I30" s="211"/>
      <c r="J30" s="208"/>
      <c r="K30" s="208"/>
      <c r="L30" s="208"/>
      <c r="M30" s="208"/>
      <c r="N30" s="208"/>
      <c r="O30" s="208"/>
      <c r="P30" s="47">
        <v>0</v>
      </c>
      <c r="Q30" s="75"/>
      <c r="R30" s="75"/>
    </row>
    <row r="31" spans="1:18">
      <c r="A31" s="57">
        <v>42541</v>
      </c>
      <c r="B31" s="25">
        <v>2538</v>
      </c>
      <c r="C31" s="209"/>
      <c r="D31" s="219"/>
      <c r="E31" s="212"/>
      <c r="F31" s="219"/>
      <c r="G31" s="219"/>
      <c r="H31" s="219"/>
      <c r="I31" s="212"/>
      <c r="J31" s="209"/>
      <c r="K31" s="209"/>
      <c r="L31" s="209"/>
      <c r="M31" s="209"/>
      <c r="N31" s="209"/>
      <c r="O31" s="209"/>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207"/>
      <c r="D33" s="217"/>
      <c r="E33" s="210"/>
      <c r="F33" s="217"/>
      <c r="G33" s="217"/>
      <c r="H33" s="217"/>
      <c r="I33" s="210"/>
      <c r="J33" s="207"/>
      <c r="K33" s="207"/>
      <c r="L33" s="207"/>
      <c r="M33" s="207"/>
      <c r="N33" s="207"/>
      <c r="O33" s="207"/>
      <c r="P33" s="47">
        <v>0</v>
      </c>
      <c r="Q33" s="75"/>
      <c r="R33" s="75"/>
    </row>
    <row r="34" spans="1:18">
      <c r="A34" s="57">
        <v>42544</v>
      </c>
      <c r="B34" s="25">
        <v>1999</v>
      </c>
      <c r="C34" s="208"/>
      <c r="D34" s="218"/>
      <c r="E34" s="211"/>
      <c r="F34" s="218"/>
      <c r="G34" s="218"/>
      <c r="H34" s="218"/>
      <c r="I34" s="211"/>
      <c r="J34" s="208"/>
      <c r="K34" s="208"/>
      <c r="L34" s="208"/>
      <c r="M34" s="208"/>
      <c r="N34" s="208"/>
      <c r="O34" s="208"/>
      <c r="P34" s="47">
        <v>0</v>
      </c>
      <c r="Q34" s="75"/>
      <c r="R34" s="75"/>
    </row>
    <row r="35" spans="1:18">
      <c r="A35" s="57">
        <v>42545</v>
      </c>
      <c r="B35" s="25">
        <v>1389</v>
      </c>
      <c r="C35" s="208"/>
      <c r="D35" s="218"/>
      <c r="E35" s="211"/>
      <c r="F35" s="218"/>
      <c r="G35" s="218"/>
      <c r="H35" s="218"/>
      <c r="I35" s="211"/>
      <c r="J35" s="208"/>
      <c r="K35" s="208"/>
      <c r="L35" s="208"/>
      <c r="M35" s="208"/>
      <c r="N35" s="208"/>
      <c r="O35" s="208"/>
      <c r="P35" s="47">
        <v>0</v>
      </c>
      <c r="Q35" s="75"/>
      <c r="R35" s="75"/>
    </row>
    <row r="36" spans="1:18">
      <c r="A36" s="57">
        <v>42546</v>
      </c>
      <c r="B36" s="25">
        <v>1558</v>
      </c>
      <c r="C36" s="208"/>
      <c r="D36" s="218"/>
      <c r="E36" s="211"/>
      <c r="F36" s="218"/>
      <c r="G36" s="218"/>
      <c r="H36" s="218"/>
      <c r="I36" s="211"/>
      <c r="J36" s="208"/>
      <c r="K36" s="208"/>
      <c r="L36" s="208"/>
      <c r="M36" s="208"/>
      <c r="N36" s="208"/>
      <c r="O36" s="208"/>
      <c r="P36" s="47">
        <v>0</v>
      </c>
      <c r="Q36" s="75"/>
      <c r="R36" s="75"/>
    </row>
    <row r="37" spans="1:18">
      <c r="A37" s="57">
        <v>42547</v>
      </c>
      <c r="B37" s="25">
        <v>1808</v>
      </c>
      <c r="C37" s="208"/>
      <c r="D37" s="218"/>
      <c r="E37" s="211"/>
      <c r="F37" s="218"/>
      <c r="G37" s="218"/>
      <c r="H37" s="218"/>
      <c r="I37" s="211"/>
      <c r="J37" s="208"/>
      <c r="K37" s="208"/>
      <c r="L37" s="208"/>
      <c r="M37" s="208"/>
      <c r="N37" s="208"/>
      <c r="O37" s="208"/>
      <c r="P37" s="47">
        <v>0</v>
      </c>
      <c r="Q37" s="75"/>
      <c r="R37" s="75"/>
    </row>
    <row r="38" spans="1:18">
      <c r="A38" s="57">
        <v>42548</v>
      </c>
      <c r="B38" s="25">
        <v>1502</v>
      </c>
      <c r="C38" s="209"/>
      <c r="D38" s="219"/>
      <c r="E38" s="212"/>
      <c r="F38" s="219"/>
      <c r="G38" s="219"/>
      <c r="H38" s="219"/>
      <c r="I38" s="212"/>
      <c r="J38" s="209"/>
      <c r="K38" s="209"/>
      <c r="L38" s="209"/>
      <c r="M38" s="209"/>
      <c r="N38" s="209"/>
      <c r="O38" s="209"/>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207"/>
      <c r="D40" s="217"/>
      <c r="E40" s="210"/>
      <c r="F40" s="217"/>
      <c r="G40" s="217"/>
      <c r="H40" s="217"/>
      <c r="I40" s="210"/>
      <c r="J40" s="207"/>
      <c r="K40" s="207"/>
      <c r="L40" s="207"/>
      <c r="M40" s="207"/>
      <c r="N40" s="207"/>
      <c r="O40" s="207"/>
      <c r="P40" s="47">
        <v>2</v>
      </c>
      <c r="Q40" s="75"/>
      <c r="R40" s="75"/>
    </row>
    <row r="41" spans="1:18">
      <c r="A41" s="57">
        <v>42551</v>
      </c>
      <c r="B41" s="25">
        <v>1490</v>
      </c>
      <c r="C41" s="208"/>
      <c r="D41" s="218"/>
      <c r="E41" s="211"/>
      <c r="F41" s="218"/>
      <c r="G41" s="218"/>
      <c r="H41" s="218"/>
      <c r="I41" s="211"/>
      <c r="J41" s="208"/>
      <c r="K41" s="208"/>
      <c r="L41" s="208"/>
      <c r="M41" s="208"/>
      <c r="N41" s="208"/>
      <c r="O41" s="208"/>
      <c r="P41" s="47">
        <v>0</v>
      </c>
      <c r="Q41" s="75"/>
      <c r="R41" s="75"/>
    </row>
    <row r="42" spans="1:18">
      <c r="A42" s="57">
        <v>42552</v>
      </c>
      <c r="B42" s="25">
        <v>1505</v>
      </c>
      <c r="C42" s="208"/>
      <c r="D42" s="218"/>
      <c r="E42" s="211"/>
      <c r="F42" s="218"/>
      <c r="G42" s="218"/>
      <c r="H42" s="218"/>
      <c r="I42" s="211"/>
      <c r="J42" s="208"/>
      <c r="K42" s="208"/>
      <c r="L42" s="208"/>
      <c r="M42" s="208"/>
      <c r="N42" s="208"/>
      <c r="O42" s="208"/>
      <c r="P42" s="47">
        <v>0</v>
      </c>
      <c r="Q42" s="75"/>
      <c r="R42" s="75"/>
    </row>
    <row r="43" spans="1:18">
      <c r="A43" s="57">
        <v>42553</v>
      </c>
      <c r="B43" s="25">
        <v>1526</v>
      </c>
      <c r="C43" s="208"/>
      <c r="D43" s="218"/>
      <c r="E43" s="211"/>
      <c r="F43" s="218"/>
      <c r="G43" s="218"/>
      <c r="H43" s="218"/>
      <c r="I43" s="211"/>
      <c r="J43" s="208"/>
      <c r="K43" s="208"/>
      <c r="L43" s="208"/>
      <c r="M43" s="208"/>
      <c r="N43" s="208"/>
      <c r="O43" s="208"/>
      <c r="P43" s="47">
        <v>0</v>
      </c>
      <c r="Q43" s="75"/>
      <c r="R43" s="75"/>
    </row>
    <row r="44" spans="1:18">
      <c r="A44" s="57">
        <v>42554</v>
      </c>
      <c r="B44" s="25">
        <v>1634</v>
      </c>
      <c r="C44" s="208"/>
      <c r="D44" s="218"/>
      <c r="E44" s="211"/>
      <c r="F44" s="218"/>
      <c r="G44" s="218"/>
      <c r="H44" s="218"/>
      <c r="I44" s="211"/>
      <c r="J44" s="208"/>
      <c r="K44" s="208"/>
      <c r="L44" s="208"/>
      <c r="M44" s="208"/>
      <c r="N44" s="208"/>
      <c r="O44" s="208"/>
      <c r="P44" s="47">
        <v>0</v>
      </c>
      <c r="Q44" s="75"/>
      <c r="R44" s="75"/>
    </row>
    <row r="45" spans="1:18">
      <c r="A45" s="57">
        <v>42555</v>
      </c>
      <c r="B45" s="25">
        <v>1660</v>
      </c>
      <c r="C45" s="209"/>
      <c r="D45" s="219"/>
      <c r="E45" s="212"/>
      <c r="F45" s="219"/>
      <c r="G45" s="219"/>
      <c r="H45" s="219"/>
      <c r="I45" s="212"/>
      <c r="J45" s="209"/>
      <c r="K45" s="209"/>
      <c r="L45" s="209"/>
      <c r="M45" s="209"/>
      <c r="N45" s="209"/>
      <c r="O45" s="209"/>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207"/>
      <c r="D47" s="217"/>
      <c r="E47" s="210"/>
      <c r="F47" s="217"/>
      <c r="G47" s="217"/>
      <c r="H47" s="217"/>
      <c r="I47" s="210"/>
      <c r="J47" s="207"/>
      <c r="K47" s="207"/>
      <c r="L47" s="207"/>
      <c r="M47" s="207"/>
      <c r="N47" s="207"/>
      <c r="O47" s="207"/>
      <c r="P47" s="47">
        <v>2</v>
      </c>
      <c r="Q47" s="75"/>
      <c r="R47" s="75"/>
    </row>
    <row r="48" spans="1:18">
      <c r="A48" s="57">
        <v>42558</v>
      </c>
      <c r="B48" s="25">
        <v>1579</v>
      </c>
      <c r="C48" s="208"/>
      <c r="D48" s="218"/>
      <c r="E48" s="211"/>
      <c r="F48" s="218"/>
      <c r="G48" s="218"/>
      <c r="H48" s="218"/>
      <c r="I48" s="211"/>
      <c r="J48" s="208"/>
      <c r="K48" s="208"/>
      <c r="L48" s="208"/>
      <c r="M48" s="208"/>
      <c r="N48" s="208"/>
      <c r="O48" s="208"/>
      <c r="P48" s="47">
        <v>0</v>
      </c>
      <c r="Q48" s="75"/>
      <c r="R48" s="75"/>
    </row>
    <row r="49" spans="1:18">
      <c r="A49" s="57">
        <v>42559</v>
      </c>
      <c r="B49" s="25">
        <v>1812</v>
      </c>
      <c r="C49" s="208"/>
      <c r="D49" s="218"/>
      <c r="E49" s="211"/>
      <c r="F49" s="218"/>
      <c r="G49" s="218"/>
      <c r="H49" s="218"/>
      <c r="I49" s="211"/>
      <c r="J49" s="208"/>
      <c r="K49" s="208"/>
      <c r="L49" s="208"/>
      <c r="M49" s="208"/>
      <c r="N49" s="208"/>
      <c r="O49" s="208"/>
      <c r="P49" s="47">
        <v>0</v>
      </c>
      <c r="Q49" s="75"/>
      <c r="R49" s="75"/>
    </row>
    <row r="50" spans="1:18">
      <c r="A50" s="57">
        <v>42560</v>
      </c>
      <c r="B50" s="25">
        <v>1132</v>
      </c>
      <c r="C50" s="208"/>
      <c r="D50" s="218"/>
      <c r="E50" s="211"/>
      <c r="F50" s="218"/>
      <c r="G50" s="218"/>
      <c r="H50" s="218"/>
      <c r="I50" s="211"/>
      <c r="J50" s="208"/>
      <c r="K50" s="208"/>
      <c r="L50" s="208"/>
      <c r="M50" s="208"/>
      <c r="N50" s="208"/>
      <c r="O50" s="208"/>
      <c r="P50" s="47">
        <v>0</v>
      </c>
      <c r="Q50" s="75"/>
      <c r="R50" s="75"/>
    </row>
    <row r="51" spans="1:18">
      <c r="A51" s="57">
        <v>42561</v>
      </c>
      <c r="B51" s="25">
        <v>1675</v>
      </c>
      <c r="C51" s="208"/>
      <c r="D51" s="218"/>
      <c r="E51" s="211"/>
      <c r="F51" s="218"/>
      <c r="G51" s="218"/>
      <c r="H51" s="218"/>
      <c r="I51" s="211"/>
      <c r="J51" s="208"/>
      <c r="K51" s="208"/>
      <c r="L51" s="208"/>
      <c r="M51" s="208"/>
      <c r="N51" s="208"/>
      <c r="O51" s="208"/>
      <c r="P51" s="48">
        <v>6</v>
      </c>
      <c r="Q51" s="75"/>
      <c r="R51" s="75"/>
    </row>
    <row r="52" spans="1:18">
      <c r="A52" s="57">
        <v>42562</v>
      </c>
      <c r="B52" s="25">
        <v>1601</v>
      </c>
      <c r="C52" s="209"/>
      <c r="D52" s="219"/>
      <c r="E52" s="212"/>
      <c r="F52" s="219"/>
      <c r="G52" s="219"/>
      <c r="H52" s="219"/>
      <c r="I52" s="212"/>
      <c r="J52" s="209"/>
      <c r="K52" s="209"/>
      <c r="L52" s="209"/>
      <c r="M52" s="209"/>
      <c r="N52" s="209"/>
      <c r="O52" s="209"/>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207"/>
      <c r="D54" s="217"/>
      <c r="E54" s="210"/>
      <c r="F54" s="217"/>
      <c r="G54" s="217"/>
      <c r="H54" s="217"/>
      <c r="I54" s="210"/>
      <c r="J54" s="207"/>
      <c r="K54" s="207"/>
      <c r="L54" s="207"/>
      <c r="M54" s="207"/>
      <c r="N54" s="207"/>
      <c r="O54" s="207"/>
      <c r="P54" s="48">
        <v>0</v>
      </c>
      <c r="Q54" s="75"/>
      <c r="R54" s="75"/>
    </row>
    <row r="55" spans="1:18">
      <c r="A55" s="57">
        <v>42565</v>
      </c>
      <c r="B55" s="25">
        <v>1663</v>
      </c>
      <c r="C55" s="208"/>
      <c r="D55" s="218"/>
      <c r="E55" s="211"/>
      <c r="F55" s="218"/>
      <c r="G55" s="218"/>
      <c r="H55" s="218"/>
      <c r="I55" s="211"/>
      <c r="J55" s="208"/>
      <c r="K55" s="208"/>
      <c r="L55" s="208"/>
      <c r="M55" s="208"/>
      <c r="N55" s="208"/>
      <c r="O55" s="208"/>
      <c r="P55" s="47">
        <v>0</v>
      </c>
      <c r="Q55" s="75"/>
      <c r="R55" s="75"/>
    </row>
    <row r="56" spans="1:18">
      <c r="A56" s="57">
        <v>42566</v>
      </c>
      <c r="B56" s="25">
        <v>1178</v>
      </c>
      <c r="C56" s="208"/>
      <c r="D56" s="218"/>
      <c r="E56" s="211"/>
      <c r="F56" s="218"/>
      <c r="G56" s="218"/>
      <c r="H56" s="218"/>
      <c r="I56" s="211"/>
      <c r="J56" s="208"/>
      <c r="K56" s="208"/>
      <c r="L56" s="208"/>
      <c r="M56" s="208"/>
      <c r="N56" s="208"/>
      <c r="O56" s="208"/>
      <c r="P56" s="47">
        <v>0</v>
      </c>
      <c r="Q56" s="75"/>
      <c r="R56" s="75"/>
    </row>
    <row r="57" spans="1:18">
      <c r="A57" s="57">
        <v>42567</v>
      </c>
      <c r="B57" s="25">
        <v>1723</v>
      </c>
      <c r="C57" s="208"/>
      <c r="D57" s="218"/>
      <c r="E57" s="211"/>
      <c r="F57" s="218"/>
      <c r="G57" s="218"/>
      <c r="H57" s="218"/>
      <c r="I57" s="211"/>
      <c r="J57" s="208"/>
      <c r="K57" s="208"/>
      <c r="L57" s="208"/>
      <c r="M57" s="208"/>
      <c r="N57" s="208"/>
      <c r="O57" s="208"/>
      <c r="P57" s="47">
        <v>0</v>
      </c>
      <c r="Q57" s="75"/>
      <c r="R57" s="75"/>
    </row>
    <row r="58" spans="1:18">
      <c r="A58" s="57">
        <v>42568</v>
      </c>
      <c r="B58" s="25">
        <v>1327</v>
      </c>
      <c r="C58" s="208"/>
      <c r="D58" s="218"/>
      <c r="E58" s="211"/>
      <c r="F58" s="218"/>
      <c r="G58" s="218"/>
      <c r="H58" s="218"/>
      <c r="I58" s="211"/>
      <c r="J58" s="208"/>
      <c r="K58" s="208"/>
      <c r="L58" s="208"/>
      <c r="M58" s="208"/>
      <c r="N58" s="208"/>
      <c r="O58" s="208"/>
      <c r="P58" s="47">
        <v>0</v>
      </c>
      <c r="Q58" s="75"/>
      <c r="R58" s="75"/>
    </row>
    <row r="59" spans="1:18">
      <c r="A59" s="57">
        <v>42569</v>
      </c>
      <c r="B59" s="25">
        <v>1368</v>
      </c>
      <c r="C59" s="209"/>
      <c r="D59" s="219"/>
      <c r="E59" s="212"/>
      <c r="F59" s="219"/>
      <c r="G59" s="219"/>
      <c r="H59" s="219"/>
      <c r="I59" s="212"/>
      <c r="J59" s="209"/>
      <c r="K59" s="209"/>
      <c r="L59" s="209"/>
      <c r="M59" s="209"/>
      <c r="N59" s="209"/>
      <c r="O59" s="209"/>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207"/>
      <c r="D61" s="217"/>
      <c r="E61" s="210"/>
      <c r="F61" s="217"/>
      <c r="G61" s="217"/>
      <c r="H61" s="217"/>
      <c r="I61" s="210"/>
      <c r="J61" s="207"/>
      <c r="K61" s="207"/>
      <c r="L61" s="207"/>
      <c r="M61" s="207"/>
      <c r="N61" s="207"/>
      <c r="O61" s="207"/>
      <c r="P61" s="47">
        <v>0</v>
      </c>
      <c r="Q61" s="75"/>
      <c r="R61" s="75"/>
    </row>
    <row r="62" spans="1:18">
      <c r="A62" s="57">
        <v>42572</v>
      </c>
      <c r="B62" s="25">
        <v>1365</v>
      </c>
      <c r="C62" s="208"/>
      <c r="D62" s="218"/>
      <c r="E62" s="211"/>
      <c r="F62" s="218"/>
      <c r="G62" s="218"/>
      <c r="H62" s="218"/>
      <c r="I62" s="211"/>
      <c r="J62" s="208"/>
      <c r="K62" s="208"/>
      <c r="L62" s="208"/>
      <c r="M62" s="208"/>
      <c r="N62" s="208"/>
      <c r="O62" s="208"/>
      <c r="P62" s="47">
        <v>0</v>
      </c>
      <c r="Q62" s="75"/>
      <c r="R62" s="75"/>
    </row>
    <row r="63" spans="1:18">
      <c r="A63" s="57">
        <v>42573</v>
      </c>
      <c r="B63" s="25">
        <v>665</v>
      </c>
      <c r="C63" s="208"/>
      <c r="D63" s="218"/>
      <c r="E63" s="211"/>
      <c r="F63" s="218"/>
      <c r="G63" s="218"/>
      <c r="H63" s="218"/>
      <c r="I63" s="211"/>
      <c r="J63" s="208"/>
      <c r="K63" s="208"/>
      <c r="L63" s="208"/>
      <c r="M63" s="208"/>
      <c r="N63" s="208"/>
      <c r="O63" s="208"/>
      <c r="P63" s="47">
        <v>0</v>
      </c>
      <c r="Q63" s="75"/>
      <c r="R63" s="75"/>
    </row>
    <row r="64" spans="1:18">
      <c r="A64" s="57">
        <v>42574</v>
      </c>
      <c r="B64" s="25">
        <v>2054</v>
      </c>
      <c r="C64" s="208"/>
      <c r="D64" s="218"/>
      <c r="E64" s="211"/>
      <c r="F64" s="218"/>
      <c r="G64" s="218"/>
      <c r="H64" s="218"/>
      <c r="I64" s="211"/>
      <c r="J64" s="208"/>
      <c r="K64" s="208"/>
      <c r="L64" s="208"/>
      <c r="M64" s="208"/>
      <c r="N64" s="208"/>
      <c r="O64" s="208"/>
      <c r="P64" s="47">
        <v>0</v>
      </c>
      <c r="Q64" s="75"/>
      <c r="R64" s="75"/>
    </row>
    <row r="65" spans="1:18">
      <c r="A65" s="57">
        <v>42575</v>
      </c>
      <c r="B65" s="25">
        <v>1068</v>
      </c>
      <c r="C65" s="208"/>
      <c r="D65" s="218"/>
      <c r="E65" s="211"/>
      <c r="F65" s="218"/>
      <c r="G65" s="218"/>
      <c r="H65" s="218"/>
      <c r="I65" s="211"/>
      <c r="J65" s="208"/>
      <c r="K65" s="208"/>
      <c r="L65" s="208"/>
      <c r="M65" s="208"/>
      <c r="N65" s="208"/>
      <c r="O65" s="208"/>
      <c r="P65" s="47">
        <v>0</v>
      </c>
      <c r="Q65" s="75"/>
      <c r="R65" s="75"/>
    </row>
    <row r="66" spans="1:18">
      <c r="A66" s="57">
        <v>42576</v>
      </c>
      <c r="B66" s="25">
        <v>1684</v>
      </c>
      <c r="C66" s="209"/>
      <c r="D66" s="219"/>
      <c r="E66" s="212"/>
      <c r="F66" s="219"/>
      <c r="G66" s="219"/>
      <c r="H66" s="219"/>
      <c r="I66" s="212"/>
      <c r="J66" s="209"/>
      <c r="K66" s="209"/>
      <c r="L66" s="209"/>
      <c r="M66" s="209"/>
      <c r="N66" s="209"/>
      <c r="O66" s="209"/>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207"/>
      <c r="D68" s="217"/>
      <c r="E68" s="210"/>
      <c r="F68" s="217"/>
      <c r="G68" s="217"/>
      <c r="H68" s="217"/>
      <c r="I68" s="210"/>
      <c r="J68" s="207"/>
      <c r="K68" s="207"/>
      <c r="L68" s="207"/>
      <c r="M68" s="207"/>
      <c r="N68" s="207"/>
      <c r="O68" s="207"/>
      <c r="P68" s="48">
        <v>0</v>
      </c>
      <c r="Q68" s="75"/>
      <c r="R68" s="75"/>
    </row>
    <row r="69" spans="1:18">
      <c r="A69" s="57">
        <v>42579</v>
      </c>
      <c r="B69" s="25">
        <v>768</v>
      </c>
      <c r="C69" s="208"/>
      <c r="D69" s="218"/>
      <c r="E69" s="211"/>
      <c r="F69" s="218"/>
      <c r="G69" s="218"/>
      <c r="H69" s="218"/>
      <c r="I69" s="211"/>
      <c r="J69" s="208"/>
      <c r="K69" s="208"/>
      <c r="L69" s="208"/>
      <c r="M69" s="208"/>
      <c r="N69" s="208"/>
      <c r="O69" s="208"/>
      <c r="P69" s="47">
        <v>0</v>
      </c>
      <c r="Q69" s="75"/>
      <c r="R69" s="75"/>
    </row>
    <row r="70" spans="1:18">
      <c r="A70" s="57">
        <v>42580</v>
      </c>
      <c r="B70" s="25">
        <v>1824</v>
      </c>
      <c r="C70" s="208"/>
      <c r="D70" s="218"/>
      <c r="E70" s="211"/>
      <c r="F70" s="218"/>
      <c r="G70" s="218"/>
      <c r="H70" s="218"/>
      <c r="I70" s="211"/>
      <c r="J70" s="208"/>
      <c r="K70" s="208"/>
      <c r="L70" s="208"/>
      <c r="M70" s="208"/>
      <c r="N70" s="208"/>
      <c r="O70" s="208"/>
      <c r="P70" s="47">
        <v>0</v>
      </c>
      <c r="Q70" s="75"/>
      <c r="R70" s="75"/>
    </row>
    <row r="71" spans="1:18">
      <c r="A71" s="57">
        <v>42581</v>
      </c>
      <c r="B71" s="25">
        <v>1163</v>
      </c>
      <c r="C71" s="208"/>
      <c r="D71" s="218"/>
      <c r="E71" s="211"/>
      <c r="F71" s="218"/>
      <c r="G71" s="218"/>
      <c r="H71" s="218"/>
      <c r="I71" s="211"/>
      <c r="J71" s="208"/>
      <c r="K71" s="208"/>
      <c r="L71" s="208"/>
      <c r="M71" s="208"/>
      <c r="N71" s="208"/>
      <c r="O71" s="208"/>
      <c r="P71" s="47">
        <v>0</v>
      </c>
      <c r="Q71" s="75"/>
      <c r="R71" s="75"/>
    </row>
    <row r="72" spans="1:18">
      <c r="A72" s="57">
        <v>42582</v>
      </c>
      <c r="B72" s="25">
        <v>1479</v>
      </c>
      <c r="C72" s="208"/>
      <c r="D72" s="218"/>
      <c r="E72" s="211"/>
      <c r="F72" s="218"/>
      <c r="G72" s="218"/>
      <c r="H72" s="218"/>
      <c r="I72" s="211"/>
      <c r="J72" s="208"/>
      <c r="K72" s="208"/>
      <c r="L72" s="208"/>
      <c r="M72" s="208"/>
      <c r="N72" s="208"/>
      <c r="O72" s="208"/>
      <c r="P72" s="47">
        <v>0</v>
      </c>
      <c r="Q72" s="75"/>
      <c r="R72" s="75"/>
    </row>
    <row r="73" spans="1:18">
      <c r="A73" s="57">
        <v>42583</v>
      </c>
      <c r="B73" s="25">
        <v>994</v>
      </c>
      <c r="C73" s="209"/>
      <c r="D73" s="219"/>
      <c r="E73" s="212"/>
      <c r="F73" s="219"/>
      <c r="G73" s="219"/>
      <c r="H73" s="219"/>
      <c r="I73" s="212"/>
      <c r="J73" s="209"/>
      <c r="K73" s="209"/>
      <c r="L73" s="209"/>
      <c r="M73" s="209"/>
      <c r="N73" s="209"/>
      <c r="O73" s="209"/>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207"/>
      <c r="D75" s="217"/>
      <c r="E75" s="210"/>
      <c r="F75" s="217"/>
      <c r="G75" s="217"/>
      <c r="H75" s="217"/>
      <c r="I75" s="210"/>
      <c r="J75" s="207"/>
      <c r="K75" s="207"/>
      <c r="L75" s="207"/>
      <c r="M75" s="207"/>
      <c r="N75" s="207"/>
      <c r="O75" s="207"/>
      <c r="P75" s="47">
        <v>0</v>
      </c>
      <c r="Q75" s="75"/>
      <c r="R75" s="75"/>
    </row>
    <row r="76" spans="1:18">
      <c r="A76" s="57">
        <v>42586</v>
      </c>
      <c r="B76" s="25">
        <v>1235</v>
      </c>
      <c r="C76" s="208"/>
      <c r="D76" s="218"/>
      <c r="E76" s="211"/>
      <c r="F76" s="218"/>
      <c r="G76" s="218"/>
      <c r="H76" s="218"/>
      <c r="I76" s="211"/>
      <c r="J76" s="208"/>
      <c r="K76" s="208"/>
      <c r="L76" s="208"/>
      <c r="M76" s="208"/>
      <c r="N76" s="208"/>
      <c r="O76" s="208"/>
      <c r="P76" s="47">
        <v>4</v>
      </c>
      <c r="Q76" s="75"/>
      <c r="R76" s="75"/>
    </row>
    <row r="77" spans="1:18">
      <c r="A77" s="57">
        <v>42587</v>
      </c>
      <c r="B77" s="25">
        <v>2514</v>
      </c>
      <c r="C77" s="208"/>
      <c r="D77" s="218"/>
      <c r="E77" s="211"/>
      <c r="F77" s="218"/>
      <c r="G77" s="218"/>
      <c r="H77" s="218"/>
      <c r="I77" s="211"/>
      <c r="J77" s="208"/>
      <c r="K77" s="208"/>
      <c r="L77" s="208"/>
      <c r="M77" s="208"/>
      <c r="N77" s="208"/>
      <c r="O77" s="208"/>
      <c r="P77" s="47">
        <v>50</v>
      </c>
      <c r="Q77" s="75"/>
      <c r="R77" s="75"/>
    </row>
    <row r="78" spans="1:18">
      <c r="A78" s="57">
        <v>42588</v>
      </c>
      <c r="B78" s="25">
        <v>2309</v>
      </c>
      <c r="C78" s="208"/>
      <c r="D78" s="218"/>
      <c r="E78" s="211"/>
      <c r="F78" s="218"/>
      <c r="G78" s="218"/>
      <c r="H78" s="218"/>
      <c r="I78" s="211"/>
      <c r="J78" s="208"/>
      <c r="K78" s="208"/>
      <c r="L78" s="208"/>
      <c r="M78" s="208"/>
      <c r="N78" s="208"/>
      <c r="O78" s="208"/>
      <c r="P78" s="47">
        <v>25</v>
      </c>
      <c r="Q78" s="75"/>
      <c r="R78" s="75"/>
    </row>
    <row r="79" spans="1:18">
      <c r="A79" s="57">
        <v>42589</v>
      </c>
      <c r="B79" s="25">
        <v>1932</v>
      </c>
      <c r="C79" s="208"/>
      <c r="D79" s="218"/>
      <c r="E79" s="211"/>
      <c r="F79" s="218"/>
      <c r="G79" s="218"/>
      <c r="H79" s="218"/>
      <c r="I79" s="211"/>
      <c r="J79" s="208"/>
      <c r="K79" s="208"/>
      <c r="L79" s="208"/>
      <c r="M79" s="208"/>
      <c r="N79" s="208"/>
      <c r="O79" s="208"/>
      <c r="P79" s="47">
        <v>16</v>
      </c>
      <c r="Q79" s="75"/>
      <c r="R79" s="75"/>
    </row>
    <row r="80" spans="1:18">
      <c r="A80" s="57">
        <v>42590</v>
      </c>
      <c r="B80" s="25">
        <v>1577</v>
      </c>
      <c r="C80" s="209"/>
      <c r="D80" s="219"/>
      <c r="E80" s="212"/>
      <c r="F80" s="219"/>
      <c r="G80" s="219"/>
      <c r="H80" s="219"/>
      <c r="I80" s="212"/>
      <c r="J80" s="209"/>
      <c r="K80" s="209"/>
      <c r="L80" s="209"/>
      <c r="M80" s="209"/>
      <c r="N80" s="209"/>
      <c r="O80" s="209"/>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207"/>
      <c r="D82" s="217"/>
      <c r="E82" s="210"/>
      <c r="F82" s="217"/>
      <c r="G82" s="217"/>
      <c r="H82" s="217"/>
      <c r="I82" s="210"/>
      <c r="J82" s="207"/>
      <c r="K82" s="207"/>
      <c r="L82" s="207"/>
      <c r="M82" s="207"/>
      <c r="N82" s="207"/>
      <c r="O82" s="207"/>
      <c r="P82" s="47">
        <v>0</v>
      </c>
      <c r="Q82" s="75"/>
      <c r="R82" s="75"/>
    </row>
    <row r="83" spans="1:18">
      <c r="A83" s="57">
        <v>42593</v>
      </c>
      <c r="B83" s="25">
        <v>1601</v>
      </c>
      <c r="C83" s="208"/>
      <c r="D83" s="218"/>
      <c r="E83" s="211"/>
      <c r="F83" s="218"/>
      <c r="G83" s="218"/>
      <c r="H83" s="218"/>
      <c r="I83" s="211"/>
      <c r="J83" s="208"/>
      <c r="K83" s="208"/>
      <c r="L83" s="208"/>
      <c r="M83" s="208"/>
      <c r="N83" s="208"/>
      <c r="O83" s="208"/>
      <c r="P83" s="47">
        <v>0</v>
      </c>
      <c r="Q83" s="75"/>
      <c r="R83" s="75"/>
    </row>
    <row r="84" spans="1:18">
      <c r="A84" s="57">
        <v>42594</v>
      </c>
      <c r="B84" s="25">
        <v>1557</v>
      </c>
      <c r="C84" s="208"/>
      <c r="D84" s="218"/>
      <c r="E84" s="211"/>
      <c r="F84" s="218"/>
      <c r="G84" s="218"/>
      <c r="H84" s="218"/>
      <c r="I84" s="211"/>
      <c r="J84" s="208"/>
      <c r="K84" s="208"/>
      <c r="L84" s="208"/>
      <c r="M84" s="208"/>
      <c r="N84" s="208"/>
      <c r="O84" s="208"/>
      <c r="P84" s="47">
        <v>0</v>
      </c>
      <c r="Q84" s="75"/>
      <c r="R84" s="75"/>
    </row>
    <row r="85" spans="1:18">
      <c r="A85" s="57">
        <v>42595</v>
      </c>
      <c r="B85" s="25">
        <v>1519</v>
      </c>
      <c r="C85" s="208"/>
      <c r="D85" s="218"/>
      <c r="E85" s="211"/>
      <c r="F85" s="218"/>
      <c r="G85" s="218"/>
      <c r="H85" s="218"/>
      <c r="I85" s="211"/>
      <c r="J85" s="208"/>
      <c r="K85" s="208"/>
      <c r="L85" s="208"/>
      <c r="M85" s="208"/>
      <c r="N85" s="208"/>
      <c r="O85" s="208"/>
      <c r="P85" s="47">
        <v>1</v>
      </c>
      <c r="Q85" s="75"/>
      <c r="R85" s="75"/>
    </row>
    <row r="86" spans="1:18">
      <c r="A86" s="57">
        <v>42596</v>
      </c>
      <c r="B86" s="25">
        <v>1747</v>
      </c>
      <c r="C86" s="208"/>
      <c r="D86" s="218"/>
      <c r="E86" s="211"/>
      <c r="F86" s="218"/>
      <c r="G86" s="218"/>
      <c r="H86" s="218"/>
      <c r="I86" s="211"/>
      <c r="J86" s="208"/>
      <c r="K86" s="208"/>
      <c r="L86" s="208"/>
      <c r="M86" s="208"/>
      <c r="N86" s="208"/>
      <c r="O86" s="208"/>
      <c r="P86" s="47">
        <v>0</v>
      </c>
      <c r="Q86" s="75"/>
      <c r="R86" s="75"/>
    </row>
    <row r="87" spans="1:18">
      <c r="A87" s="57">
        <v>42597</v>
      </c>
      <c r="B87" s="25">
        <v>1338</v>
      </c>
      <c r="C87" s="209"/>
      <c r="D87" s="219"/>
      <c r="E87" s="212"/>
      <c r="F87" s="219"/>
      <c r="G87" s="219"/>
      <c r="H87" s="219"/>
      <c r="I87" s="212"/>
      <c r="J87" s="209"/>
      <c r="K87" s="209"/>
      <c r="L87" s="209"/>
      <c r="M87" s="209"/>
      <c r="N87" s="209"/>
      <c r="O87" s="209"/>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207"/>
      <c r="D89" s="217"/>
      <c r="E89" s="210"/>
      <c r="F89" s="217"/>
      <c r="G89" s="217"/>
      <c r="H89" s="217"/>
      <c r="I89" s="210"/>
      <c r="J89" s="207"/>
      <c r="K89" s="207"/>
      <c r="L89" s="207"/>
      <c r="M89" s="207"/>
      <c r="N89" s="207"/>
      <c r="O89" s="207"/>
      <c r="P89" s="47">
        <v>0</v>
      </c>
      <c r="Q89" s="75"/>
      <c r="R89" s="75"/>
    </row>
    <row r="90" spans="1:18">
      <c r="A90" s="57">
        <v>42600</v>
      </c>
      <c r="B90" s="25">
        <v>1393</v>
      </c>
      <c r="C90" s="208"/>
      <c r="D90" s="218"/>
      <c r="E90" s="211"/>
      <c r="F90" s="218"/>
      <c r="G90" s="218"/>
      <c r="H90" s="218"/>
      <c r="I90" s="211"/>
      <c r="J90" s="208"/>
      <c r="K90" s="208"/>
      <c r="L90" s="208"/>
      <c r="M90" s="208"/>
      <c r="N90" s="208"/>
      <c r="O90" s="208"/>
      <c r="P90" s="47">
        <v>0</v>
      </c>
      <c r="Q90" s="75"/>
      <c r="R90" s="75"/>
    </row>
    <row r="91" spans="1:18">
      <c r="A91" s="57">
        <v>42601</v>
      </c>
      <c r="B91" s="25">
        <v>1222</v>
      </c>
      <c r="C91" s="208"/>
      <c r="D91" s="218"/>
      <c r="E91" s="211"/>
      <c r="F91" s="218"/>
      <c r="G91" s="218"/>
      <c r="H91" s="218"/>
      <c r="I91" s="211"/>
      <c r="J91" s="208"/>
      <c r="K91" s="208"/>
      <c r="L91" s="208"/>
      <c r="M91" s="208"/>
      <c r="N91" s="208"/>
      <c r="O91" s="208"/>
      <c r="P91" s="47">
        <v>0</v>
      </c>
      <c r="Q91" s="75"/>
      <c r="R91" s="75"/>
    </row>
    <row r="92" spans="1:18">
      <c r="A92" s="57">
        <v>42602</v>
      </c>
      <c r="B92" s="25">
        <v>1904</v>
      </c>
      <c r="C92" s="208"/>
      <c r="D92" s="218"/>
      <c r="E92" s="211"/>
      <c r="F92" s="218"/>
      <c r="G92" s="218"/>
      <c r="H92" s="218"/>
      <c r="I92" s="211"/>
      <c r="J92" s="208"/>
      <c r="K92" s="208"/>
      <c r="L92" s="208"/>
      <c r="M92" s="208"/>
      <c r="N92" s="208"/>
      <c r="O92" s="208"/>
      <c r="P92" s="47">
        <v>0</v>
      </c>
      <c r="Q92" s="75"/>
      <c r="R92" s="75"/>
    </row>
    <row r="93" spans="1:18">
      <c r="A93" s="57">
        <v>42603</v>
      </c>
      <c r="B93" s="25">
        <v>1216</v>
      </c>
      <c r="C93" s="208"/>
      <c r="D93" s="218"/>
      <c r="E93" s="211"/>
      <c r="F93" s="218"/>
      <c r="G93" s="218"/>
      <c r="H93" s="218"/>
      <c r="I93" s="211"/>
      <c r="J93" s="208"/>
      <c r="K93" s="208"/>
      <c r="L93" s="208"/>
      <c r="M93" s="208"/>
      <c r="N93" s="208"/>
      <c r="O93" s="208"/>
      <c r="P93" s="47">
        <v>0</v>
      </c>
      <c r="Q93" s="75"/>
      <c r="R93" s="75"/>
    </row>
    <row r="94" spans="1:18">
      <c r="A94" s="57">
        <v>42604</v>
      </c>
      <c r="B94" s="25">
        <v>1216</v>
      </c>
      <c r="C94" s="209"/>
      <c r="D94" s="219"/>
      <c r="E94" s="212"/>
      <c r="F94" s="219"/>
      <c r="G94" s="219"/>
      <c r="H94" s="219"/>
      <c r="I94" s="212"/>
      <c r="J94" s="209"/>
      <c r="K94" s="209"/>
      <c r="L94" s="209"/>
      <c r="M94" s="209"/>
      <c r="N94" s="209"/>
      <c r="O94" s="209"/>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207"/>
      <c r="D96" s="217"/>
      <c r="E96" s="210"/>
      <c r="F96" s="217"/>
      <c r="G96" s="217"/>
      <c r="H96" s="217"/>
      <c r="I96" s="210"/>
      <c r="J96" s="207"/>
      <c r="K96" s="207"/>
      <c r="L96" s="207"/>
      <c r="M96" s="207"/>
      <c r="N96" s="207"/>
      <c r="O96" s="207"/>
      <c r="P96" s="47">
        <v>7</v>
      </c>
      <c r="Q96" s="75"/>
      <c r="R96" s="75"/>
    </row>
    <row r="97" spans="1:18">
      <c r="A97" s="57">
        <v>42607</v>
      </c>
      <c r="B97" s="25">
        <v>2401</v>
      </c>
      <c r="C97" s="208"/>
      <c r="D97" s="218"/>
      <c r="E97" s="211"/>
      <c r="F97" s="218"/>
      <c r="G97" s="218"/>
      <c r="H97" s="218"/>
      <c r="I97" s="211"/>
      <c r="J97" s="208"/>
      <c r="K97" s="208"/>
      <c r="L97" s="208"/>
      <c r="M97" s="208"/>
      <c r="N97" s="208"/>
      <c r="O97" s="208"/>
      <c r="P97" s="47">
        <v>35</v>
      </c>
      <c r="Q97" s="75"/>
      <c r="R97" s="75"/>
    </row>
    <row r="98" spans="1:18">
      <c r="A98" s="57">
        <v>42608</v>
      </c>
      <c r="B98" s="25">
        <v>2252</v>
      </c>
      <c r="C98" s="208"/>
      <c r="D98" s="218"/>
      <c r="E98" s="211"/>
      <c r="F98" s="218"/>
      <c r="G98" s="218"/>
      <c r="H98" s="218"/>
      <c r="I98" s="211"/>
      <c r="J98" s="208"/>
      <c r="K98" s="208"/>
      <c r="L98" s="208"/>
      <c r="M98" s="208"/>
      <c r="N98" s="208"/>
      <c r="O98" s="208"/>
      <c r="P98" s="48">
        <v>25</v>
      </c>
      <c r="Q98" s="75"/>
      <c r="R98" s="75"/>
    </row>
    <row r="99" spans="1:18">
      <c r="A99" s="57">
        <v>42609</v>
      </c>
      <c r="B99" s="25">
        <v>1425</v>
      </c>
      <c r="C99" s="208"/>
      <c r="D99" s="218"/>
      <c r="E99" s="211"/>
      <c r="F99" s="218"/>
      <c r="G99" s="218"/>
      <c r="H99" s="218"/>
      <c r="I99" s="211"/>
      <c r="J99" s="208"/>
      <c r="K99" s="208"/>
      <c r="L99" s="208"/>
      <c r="M99" s="208"/>
      <c r="N99" s="208"/>
      <c r="O99" s="208"/>
      <c r="P99" s="47">
        <v>0</v>
      </c>
      <c r="Q99" s="75"/>
      <c r="R99" s="75"/>
    </row>
    <row r="100" spans="1:18">
      <c r="A100" s="57">
        <v>42610</v>
      </c>
      <c r="B100" s="25">
        <v>1699</v>
      </c>
      <c r="C100" s="208"/>
      <c r="D100" s="218"/>
      <c r="E100" s="211"/>
      <c r="F100" s="218"/>
      <c r="G100" s="218"/>
      <c r="H100" s="218"/>
      <c r="I100" s="211"/>
      <c r="J100" s="208"/>
      <c r="K100" s="208"/>
      <c r="L100" s="208"/>
      <c r="M100" s="208"/>
      <c r="N100" s="208"/>
      <c r="O100" s="208"/>
      <c r="P100" s="47">
        <v>0</v>
      </c>
      <c r="Q100" s="75"/>
      <c r="R100" s="75"/>
    </row>
    <row r="101" spans="1:18">
      <c r="A101" s="57">
        <v>42611</v>
      </c>
      <c r="B101" s="25">
        <v>1849</v>
      </c>
      <c r="C101" s="209"/>
      <c r="D101" s="219"/>
      <c r="E101" s="212"/>
      <c r="F101" s="219"/>
      <c r="G101" s="219"/>
      <c r="H101" s="219"/>
      <c r="I101" s="212"/>
      <c r="J101" s="209"/>
      <c r="K101" s="209"/>
      <c r="L101" s="209"/>
      <c r="M101" s="209"/>
      <c r="N101" s="209"/>
      <c r="O101" s="209"/>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207"/>
      <c r="D103" s="217"/>
      <c r="E103" s="210"/>
      <c r="F103" s="217"/>
      <c r="G103" s="217"/>
      <c r="H103" s="217"/>
      <c r="I103" s="210"/>
      <c r="J103" s="207"/>
      <c r="K103" s="207"/>
      <c r="L103" s="207"/>
      <c r="M103" s="207"/>
      <c r="N103" s="207"/>
      <c r="O103" s="207"/>
      <c r="P103" s="47">
        <v>0</v>
      </c>
      <c r="Q103" s="75"/>
      <c r="R103" s="75"/>
    </row>
    <row r="104" spans="1:18">
      <c r="A104" s="57">
        <v>42614</v>
      </c>
      <c r="B104" s="25">
        <v>1784</v>
      </c>
      <c r="C104" s="208"/>
      <c r="D104" s="218"/>
      <c r="E104" s="211"/>
      <c r="F104" s="218"/>
      <c r="G104" s="218"/>
      <c r="H104" s="218"/>
      <c r="I104" s="211"/>
      <c r="J104" s="208"/>
      <c r="K104" s="208"/>
      <c r="L104" s="208"/>
      <c r="M104" s="208"/>
      <c r="N104" s="208"/>
      <c r="O104" s="208"/>
      <c r="P104" s="47">
        <v>0</v>
      </c>
      <c r="Q104" s="75"/>
      <c r="R104" s="75"/>
    </row>
    <row r="105" spans="1:18">
      <c r="A105" s="57">
        <v>42615</v>
      </c>
      <c r="B105" s="25">
        <v>1042</v>
      </c>
      <c r="C105" s="208"/>
      <c r="D105" s="218"/>
      <c r="E105" s="211"/>
      <c r="F105" s="218"/>
      <c r="G105" s="218"/>
      <c r="H105" s="218"/>
      <c r="I105" s="211"/>
      <c r="J105" s="208"/>
      <c r="K105" s="208"/>
      <c r="L105" s="208"/>
      <c r="M105" s="208"/>
      <c r="N105" s="208"/>
      <c r="O105" s="208"/>
      <c r="P105" s="47">
        <v>0</v>
      </c>
      <c r="Q105" s="75"/>
      <c r="R105" s="75"/>
    </row>
    <row r="106" spans="1:18">
      <c r="A106" s="57">
        <v>42616</v>
      </c>
      <c r="B106" s="25">
        <v>1631</v>
      </c>
      <c r="C106" s="208"/>
      <c r="D106" s="218"/>
      <c r="E106" s="211"/>
      <c r="F106" s="218"/>
      <c r="G106" s="218"/>
      <c r="H106" s="218"/>
      <c r="I106" s="211"/>
      <c r="J106" s="208"/>
      <c r="K106" s="208"/>
      <c r="L106" s="208"/>
      <c r="M106" s="208"/>
      <c r="N106" s="208"/>
      <c r="O106" s="208"/>
      <c r="P106" s="47">
        <v>0</v>
      </c>
      <c r="Q106" s="75"/>
      <c r="R106" s="75"/>
    </row>
    <row r="107" spans="1:18">
      <c r="A107" s="57">
        <v>42617</v>
      </c>
      <c r="B107" s="25">
        <v>1591</v>
      </c>
      <c r="C107" s="208"/>
      <c r="D107" s="218"/>
      <c r="E107" s="211"/>
      <c r="F107" s="218"/>
      <c r="G107" s="218"/>
      <c r="H107" s="218"/>
      <c r="I107" s="211"/>
      <c r="J107" s="208"/>
      <c r="K107" s="208"/>
      <c r="L107" s="208"/>
      <c r="M107" s="208"/>
      <c r="N107" s="208"/>
      <c r="O107" s="208"/>
      <c r="P107" s="47">
        <v>4</v>
      </c>
      <c r="Q107" s="75"/>
      <c r="R107" s="75"/>
    </row>
    <row r="108" spans="1:18">
      <c r="A108" s="57">
        <v>42618</v>
      </c>
      <c r="B108" s="25">
        <v>1149</v>
      </c>
      <c r="C108" s="209"/>
      <c r="D108" s="219"/>
      <c r="E108" s="212"/>
      <c r="F108" s="219"/>
      <c r="G108" s="219"/>
      <c r="H108" s="219"/>
      <c r="I108" s="212"/>
      <c r="J108" s="209"/>
      <c r="K108" s="209"/>
      <c r="L108" s="209"/>
      <c r="M108" s="209"/>
      <c r="N108" s="209"/>
      <c r="O108" s="209"/>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207"/>
      <c r="D110" s="217"/>
      <c r="E110" s="210"/>
      <c r="F110" s="217"/>
      <c r="G110" s="217"/>
      <c r="H110" s="217"/>
      <c r="I110" s="210"/>
      <c r="J110" s="207"/>
      <c r="K110" s="207"/>
      <c r="L110" s="207"/>
      <c r="M110" s="207"/>
      <c r="N110" s="207"/>
      <c r="O110" s="207"/>
      <c r="P110" s="47">
        <v>0</v>
      </c>
      <c r="Q110" s="75"/>
      <c r="R110" s="75"/>
    </row>
    <row r="111" spans="1:18">
      <c r="A111" s="57">
        <v>42621</v>
      </c>
      <c r="B111" s="25">
        <v>1525</v>
      </c>
      <c r="C111" s="208"/>
      <c r="D111" s="218"/>
      <c r="E111" s="211"/>
      <c r="F111" s="218"/>
      <c r="G111" s="218"/>
      <c r="H111" s="218"/>
      <c r="I111" s="211"/>
      <c r="J111" s="208"/>
      <c r="K111" s="208"/>
      <c r="L111" s="208"/>
      <c r="M111" s="208"/>
      <c r="N111" s="208"/>
      <c r="O111" s="208"/>
      <c r="P111" s="47">
        <v>1</v>
      </c>
      <c r="Q111" s="75"/>
      <c r="R111" s="75"/>
    </row>
    <row r="112" spans="1:18">
      <c r="A112" s="57">
        <v>42622</v>
      </c>
      <c r="B112" s="25">
        <v>1290</v>
      </c>
      <c r="C112" s="208"/>
      <c r="D112" s="218"/>
      <c r="E112" s="211"/>
      <c r="F112" s="218"/>
      <c r="G112" s="218"/>
      <c r="H112" s="218"/>
      <c r="I112" s="211"/>
      <c r="J112" s="208"/>
      <c r="K112" s="208"/>
      <c r="L112" s="208"/>
      <c r="M112" s="208"/>
      <c r="N112" s="208"/>
      <c r="O112" s="208"/>
      <c r="P112" s="47">
        <v>0</v>
      </c>
      <c r="Q112" s="75"/>
      <c r="R112" s="75"/>
    </row>
    <row r="113" spans="1:18">
      <c r="A113" s="57">
        <v>42623</v>
      </c>
      <c r="B113" s="25">
        <v>889</v>
      </c>
      <c r="C113" s="208"/>
      <c r="D113" s="218"/>
      <c r="E113" s="211"/>
      <c r="F113" s="218"/>
      <c r="G113" s="218"/>
      <c r="H113" s="218"/>
      <c r="I113" s="211"/>
      <c r="J113" s="208"/>
      <c r="K113" s="208"/>
      <c r="L113" s="208"/>
      <c r="M113" s="208"/>
      <c r="N113" s="208"/>
      <c r="O113" s="208"/>
      <c r="P113" s="47">
        <v>2</v>
      </c>
      <c r="Q113" s="75"/>
      <c r="R113" s="75"/>
    </row>
    <row r="114" spans="1:18">
      <c r="A114" s="57">
        <v>42624</v>
      </c>
      <c r="B114" s="25">
        <v>1605</v>
      </c>
      <c r="C114" s="208"/>
      <c r="D114" s="218"/>
      <c r="E114" s="211"/>
      <c r="F114" s="218"/>
      <c r="G114" s="218"/>
      <c r="H114" s="218"/>
      <c r="I114" s="211"/>
      <c r="J114" s="208"/>
      <c r="K114" s="208"/>
      <c r="L114" s="208"/>
      <c r="M114" s="208"/>
      <c r="N114" s="208"/>
      <c r="O114" s="208"/>
      <c r="P114" s="47">
        <v>0</v>
      </c>
      <c r="Q114" s="75"/>
      <c r="R114" s="75"/>
    </row>
    <row r="115" spans="1:18">
      <c r="A115" s="57">
        <v>42625</v>
      </c>
      <c r="B115" s="25">
        <v>1512</v>
      </c>
      <c r="C115" s="209"/>
      <c r="D115" s="219"/>
      <c r="E115" s="212"/>
      <c r="F115" s="219"/>
      <c r="G115" s="219"/>
      <c r="H115" s="219"/>
      <c r="I115" s="212"/>
      <c r="J115" s="209"/>
      <c r="K115" s="209"/>
      <c r="L115" s="209"/>
      <c r="M115" s="209"/>
      <c r="N115" s="209"/>
      <c r="O115" s="209"/>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207"/>
      <c r="D117" s="217"/>
      <c r="E117" s="210"/>
      <c r="F117" s="217"/>
      <c r="G117" s="217"/>
      <c r="H117" s="217"/>
      <c r="I117" s="210"/>
      <c r="J117" s="207"/>
      <c r="K117" s="207"/>
      <c r="L117" s="207"/>
      <c r="M117" s="207"/>
      <c r="N117" s="207"/>
      <c r="O117" s="207"/>
      <c r="P117" s="47">
        <v>0</v>
      </c>
      <c r="Q117" s="75"/>
      <c r="R117" s="75"/>
    </row>
    <row r="118" spans="1:18">
      <c r="A118" s="57">
        <v>42628</v>
      </c>
      <c r="B118" s="25">
        <v>974</v>
      </c>
      <c r="C118" s="208"/>
      <c r="D118" s="218"/>
      <c r="E118" s="211"/>
      <c r="F118" s="218"/>
      <c r="G118" s="218"/>
      <c r="H118" s="218"/>
      <c r="I118" s="211"/>
      <c r="J118" s="208"/>
      <c r="K118" s="208"/>
      <c r="L118" s="208"/>
      <c r="M118" s="208"/>
      <c r="N118" s="208"/>
      <c r="O118" s="208"/>
      <c r="P118" s="47">
        <v>0</v>
      </c>
      <c r="Q118" s="75"/>
      <c r="R118" s="75"/>
    </row>
    <row r="119" spans="1:18">
      <c r="A119" s="57">
        <v>42629</v>
      </c>
      <c r="B119" s="25">
        <v>1405</v>
      </c>
      <c r="C119" s="208"/>
      <c r="D119" s="218"/>
      <c r="E119" s="211"/>
      <c r="F119" s="218"/>
      <c r="G119" s="218"/>
      <c r="H119" s="218"/>
      <c r="I119" s="211"/>
      <c r="J119" s="208"/>
      <c r="K119" s="208"/>
      <c r="L119" s="208"/>
      <c r="M119" s="208"/>
      <c r="N119" s="208"/>
      <c r="O119" s="208"/>
      <c r="P119" s="47">
        <v>2</v>
      </c>
      <c r="Q119" s="75"/>
      <c r="R119" s="75"/>
    </row>
    <row r="120" spans="1:18">
      <c r="A120" s="57">
        <v>42630</v>
      </c>
      <c r="B120" s="25">
        <v>1471</v>
      </c>
      <c r="C120" s="208"/>
      <c r="D120" s="218"/>
      <c r="E120" s="211"/>
      <c r="F120" s="218"/>
      <c r="G120" s="218"/>
      <c r="H120" s="218"/>
      <c r="I120" s="211"/>
      <c r="J120" s="208"/>
      <c r="K120" s="208"/>
      <c r="L120" s="208"/>
      <c r="M120" s="208"/>
      <c r="N120" s="208"/>
      <c r="O120" s="208"/>
      <c r="P120" s="47">
        <v>5</v>
      </c>
      <c r="Q120" s="75"/>
      <c r="R120" s="75"/>
    </row>
    <row r="121" spans="1:18">
      <c r="A121" s="57">
        <v>42631</v>
      </c>
      <c r="B121" s="25">
        <v>1037</v>
      </c>
      <c r="C121" s="208"/>
      <c r="D121" s="218"/>
      <c r="E121" s="211"/>
      <c r="F121" s="218"/>
      <c r="G121" s="218"/>
      <c r="H121" s="218"/>
      <c r="I121" s="211"/>
      <c r="J121" s="208"/>
      <c r="K121" s="208"/>
      <c r="L121" s="208"/>
      <c r="M121" s="208"/>
      <c r="N121" s="208"/>
      <c r="O121" s="208"/>
      <c r="P121" s="47">
        <v>0</v>
      </c>
      <c r="Q121" s="75"/>
      <c r="R121" s="75"/>
    </row>
    <row r="122" spans="1:18">
      <c r="A122" s="57">
        <v>42632</v>
      </c>
      <c r="B122" s="25">
        <v>1299</v>
      </c>
      <c r="C122" s="209"/>
      <c r="D122" s="219"/>
      <c r="E122" s="212"/>
      <c r="F122" s="219"/>
      <c r="G122" s="219"/>
      <c r="H122" s="219"/>
      <c r="I122" s="212"/>
      <c r="J122" s="209"/>
      <c r="K122" s="209"/>
      <c r="L122" s="209"/>
      <c r="M122" s="209"/>
      <c r="N122" s="209"/>
      <c r="O122" s="209"/>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207"/>
      <c r="D124" s="217"/>
      <c r="E124" s="210"/>
      <c r="F124" s="217"/>
      <c r="G124" s="217"/>
      <c r="H124" s="217"/>
      <c r="I124" s="210"/>
      <c r="J124" s="207"/>
      <c r="K124" s="207"/>
      <c r="L124" s="207"/>
      <c r="M124" s="207"/>
      <c r="N124" s="207"/>
      <c r="O124" s="207"/>
      <c r="P124" s="47">
        <v>0</v>
      </c>
      <c r="Q124" s="75"/>
      <c r="R124" s="75"/>
    </row>
    <row r="125" spans="1:18">
      <c r="A125" s="57">
        <v>42635</v>
      </c>
      <c r="B125" s="25">
        <v>1277</v>
      </c>
      <c r="C125" s="208"/>
      <c r="D125" s="218"/>
      <c r="E125" s="211"/>
      <c r="F125" s="218"/>
      <c r="G125" s="218"/>
      <c r="H125" s="218"/>
      <c r="I125" s="211"/>
      <c r="J125" s="208"/>
      <c r="K125" s="208"/>
      <c r="L125" s="208"/>
      <c r="M125" s="208"/>
      <c r="N125" s="208"/>
      <c r="O125" s="208"/>
      <c r="P125" s="47">
        <v>3</v>
      </c>
      <c r="Q125" s="75"/>
      <c r="R125" s="75"/>
    </row>
    <row r="126" spans="1:18">
      <c r="A126" s="57">
        <v>42636</v>
      </c>
      <c r="B126" s="25">
        <v>1595</v>
      </c>
      <c r="C126" s="208"/>
      <c r="D126" s="218"/>
      <c r="E126" s="211"/>
      <c r="F126" s="218"/>
      <c r="G126" s="218"/>
      <c r="H126" s="218"/>
      <c r="I126" s="211"/>
      <c r="J126" s="208"/>
      <c r="K126" s="208"/>
      <c r="L126" s="208"/>
      <c r="M126" s="208"/>
      <c r="N126" s="208"/>
      <c r="O126" s="208"/>
      <c r="P126" s="47">
        <v>0</v>
      </c>
      <c r="Q126" s="75"/>
      <c r="R126" s="75"/>
    </row>
    <row r="127" spans="1:18">
      <c r="A127" s="57">
        <v>42637</v>
      </c>
      <c r="B127" s="25">
        <v>1363</v>
      </c>
      <c r="C127" s="208"/>
      <c r="D127" s="218"/>
      <c r="E127" s="211"/>
      <c r="F127" s="218"/>
      <c r="G127" s="218"/>
      <c r="H127" s="218"/>
      <c r="I127" s="211"/>
      <c r="J127" s="208"/>
      <c r="K127" s="208"/>
      <c r="L127" s="208"/>
      <c r="M127" s="208"/>
      <c r="N127" s="208"/>
      <c r="O127" s="208"/>
      <c r="P127" s="47">
        <v>0</v>
      </c>
      <c r="Q127" s="75"/>
      <c r="R127" s="75"/>
    </row>
    <row r="128" spans="1:18">
      <c r="A128" s="57">
        <v>42638</v>
      </c>
      <c r="B128" s="25">
        <v>1359</v>
      </c>
      <c r="C128" s="208"/>
      <c r="D128" s="218"/>
      <c r="E128" s="211"/>
      <c r="F128" s="218"/>
      <c r="G128" s="218"/>
      <c r="H128" s="218"/>
      <c r="I128" s="211"/>
      <c r="J128" s="208"/>
      <c r="K128" s="208"/>
      <c r="L128" s="208"/>
      <c r="M128" s="208"/>
      <c r="N128" s="208"/>
      <c r="O128" s="208"/>
      <c r="P128" s="47">
        <v>0</v>
      </c>
      <c r="Q128" s="75"/>
      <c r="R128" s="75"/>
    </row>
    <row r="129" spans="1:18">
      <c r="A129" s="57">
        <v>42639</v>
      </c>
      <c r="B129" s="25">
        <v>1165</v>
      </c>
      <c r="C129" s="209"/>
      <c r="D129" s="219"/>
      <c r="E129" s="212"/>
      <c r="F129" s="219"/>
      <c r="G129" s="219"/>
      <c r="H129" s="219"/>
      <c r="I129" s="212"/>
      <c r="J129" s="209"/>
      <c r="K129" s="209"/>
      <c r="L129" s="209"/>
      <c r="M129" s="209"/>
      <c r="N129" s="209"/>
      <c r="O129" s="209"/>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207"/>
      <c r="D131" s="217"/>
      <c r="E131" s="210"/>
      <c r="F131" s="217"/>
      <c r="G131" s="217"/>
      <c r="H131" s="217"/>
      <c r="I131" s="210"/>
      <c r="J131" s="207"/>
      <c r="K131" s="207"/>
      <c r="L131" s="207"/>
      <c r="M131" s="207"/>
      <c r="N131" s="207"/>
      <c r="O131" s="207"/>
      <c r="P131" s="47">
        <v>0</v>
      </c>
      <c r="Q131" s="75"/>
      <c r="R131" s="75"/>
    </row>
    <row r="132" spans="1:18">
      <c r="A132" s="57">
        <v>42642</v>
      </c>
      <c r="B132" s="25">
        <v>1365</v>
      </c>
      <c r="C132" s="208"/>
      <c r="D132" s="218"/>
      <c r="E132" s="211"/>
      <c r="F132" s="218"/>
      <c r="G132" s="218"/>
      <c r="H132" s="218"/>
      <c r="I132" s="211"/>
      <c r="J132" s="208"/>
      <c r="K132" s="208"/>
      <c r="L132" s="208"/>
      <c r="M132" s="208"/>
      <c r="N132" s="208"/>
      <c r="O132" s="208"/>
      <c r="P132" s="47">
        <v>0</v>
      </c>
      <c r="Q132" s="75"/>
      <c r="R132" s="75"/>
    </row>
    <row r="133" spans="1:18">
      <c r="A133" s="57">
        <v>42643</v>
      </c>
      <c r="B133" s="25">
        <v>1528</v>
      </c>
      <c r="C133" s="208"/>
      <c r="D133" s="218"/>
      <c r="E133" s="211"/>
      <c r="F133" s="218"/>
      <c r="G133" s="218"/>
      <c r="H133" s="218"/>
      <c r="I133" s="211"/>
      <c r="J133" s="208"/>
      <c r="K133" s="208"/>
      <c r="L133" s="208"/>
      <c r="M133" s="208"/>
      <c r="N133" s="208"/>
      <c r="O133" s="208"/>
      <c r="P133" s="48">
        <v>0</v>
      </c>
      <c r="Q133" s="75"/>
      <c r="R133" s="75"/>
    </row>
    <row r="134" spans="1:18">
      <c r="A134" s="57">
        <v>42644</v>
      </c>
      <c r="B134" s="25">
        <v>1192</v>
      </c>
      <c r="C134" s="208"/>
      <c r="D134" s="218"/>
      <c r="E134" s="211"/>
      <c r="F134" s="218"/>
      <c r="G134" s="218"/>
      <c r="H134" s="218"/>
      <c r="I134" s="211"/>
      <c r="J134" s="208"/>
      <c r="K134" s="208"/>
      <c r="L134" s="208"/>
      <c r="M134" s="208"/>
      <c r="N134" s="208"/>
      <c r="O134" s="208"/>
      <c r="P134" s="48">
        <v>0</v>
      </c>
      <c r="Q134" s="75"/>
      <c r="R134" s="75"/>
    </row>
    <row r="135" spans="1:18">
      <c r="A135" s="57">
        <v>42645</v>
      </c>
      <c r="B135" s="25">
        <v>1633</v>
      </c>
      <c r="C135" s="208"/>
      <c r="D135" s="218"/>
      <c r="E135" s="211"/>
      <c r="F135" s="218"/>
      <c r="G135" s="218"/>
      <c r="H135" s="218"/>
      <c r="I135" s="211"/>
      <c r="J135" s="208"/>
      <c r="K135" s="208"/>
      <c r="L135" s="208"/>
      <c r="M135" s="208"/>
      <c r="N135" s="208"/>
      <c r="O135" s="208"/>
      <c r="P135" s="47">
        <v>0</v>
      </c>
      <c r="Q135" s="75"/>
      <c r="R135" s="75"/>
    </row>
    <row r="136" spans="1:18">
      <c r="A136" s="57">
        <v>42646</v>
      </c>
      <c r="B136" s="25">
        <v>1633</v>
      </c>
      <c r="C136" s="209"/>
      <c r="D136" s="219"/>
      <c r="E136" s="212"/>
      <c r="F136" s="219"/>
      <c r="G136" s="219"/>
      <c r="H136" s="219"/>
      <c r="I136" s="212"/>
      <c r="J136" s="209"/>
      <c r="K136" s="209"/>
      <c r="L136" s="209"/>
      <c r="M136" s="209"/>
      <c r="N136" s="209"/>
      <c r="O136" s="209"/>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207"/>
      <c r="D138" s="217"/>
      <c r="E138" s="210"/>
      <c r="F138" s="217"/>
      <c r="G138" s="217"/>
      <c r="H138" s="217"/>
      <c r="I138" s="210"/>
      <c r="J138" s="207"/>
      <c r="K138" s="207"/>
      <c r="L138" s="207"/>
      <c r="M138" s="207"/>
      <c r="N138" s="207"/>
      <c r="O138" s="207"/>
      <c r="P138" s="47">
        <v>0</v>
      </c>
      <c r="Q138" s="75"/>
      <c r="R138" s="75"/>
    </row>
    <row r="139" spans="1:18">
      <c r="A139" s="57">
        <v>42649</v>
      </c>
      <c r="B139" s="25">
        <v>1439</v>
      </c>
      <c r="C139" s="208"/>
      <c r="D139" s="218"/>
      <c r="E139" s="211"/>
      <c r="F139" s="218"/>
      <c r="G139" s="218"/>
      <c r="H139" s="218"/>
      <c r="I139" s="211"/>
      <c r="J139" s="208"/>
      <c r="K139" s="208"/>
      <c r="L139" s="208"/>
      <c r="M139" s="208"/>
      <c r="N139" s="208"/>
      <c r="O139" s="208"/>
      <c r="P139" s="47">
        <v>0</v>
      </c>
      <c r="Q139" s="75"/>
      <c r="R139" s="75"/>
    </row>
    <row r="140" spans="1:18">
      <c r="A140" s="57">
        <v>42650</v>
      </c>
      <c r="B140" s="25">
        <v>920</v>
      </c>
      <c r="C140" s="208"/>
      <c r="D140" s="218"/>
      <c r="E140" s="211"/>
      <c r="F140" s="218"/>
      <c r="G140" s="218"/>
      <c r="H140" s="218"/>
      <c r="I140" s="211"/>
      <c r="J140" s="208"/>
      <c r="K140" s="208"/>
      <c r="L140" s="208"/>
      <c r="M140" s="208"/>
      <c r="N140" s="208"/>
      <c r="O140" s="208"/>
      <c r="P140" s="47">
        <v>0</v>
      </c>
      <c r="Q140" s="75"/>
      <c r="R140" s="75"/>
    </row>
    <row r="141" spans="1:18">
      <c r="A141" s="57">
        <v>42651</v>
      </c>
      <c r="B141" s="25">
        <v>1482</v>
      </c>
      <c r="C141" s="208"/>
      <c r="D141" s="218"/>
      <c r="E141" s="211"/>
      <c r="F141" s="218"/>
      <c r="G141" s="218"/>
      <c r="H141" s="218"/>
      <c r="I141" s="211"/>
      <c r="J141" s="208"/>
      <c r="K141" s="208"/>
      <c r="L141" s="208"/>
      <c r="M141" s="208"/>
      <c r="N141" s="208"/>
      <c r="O141" s="208"/>
      <c r="P141" s="47">
        <v>0</v>
      </c>
      <c r="Q141" s="75"/>
      <c r="R141" s="75"/>
    </row>
    <row r="142" spans="1:18">
      <c r="A142" s="57">
        <v>42652</v>
      </c>
      <c r="B142" s="25">
        <v>1210</v>
      </c>
      <c r="C142" s="208"/>
      <c r="D142" s="218"/>
      <c r="E142" s="211"/>
      <c r="F142" s="218"/>
      <c r="G142" s="218"/>
      <c r="H142" s="218"/>
      <c r="I142" s="211"/>
      <c r="J142" s="208"/>
      <c r="K142" s="208"/>
      <c r="L142" s="208"/>
      <c r="M142" s="208"/>
      <c r="N142" s="208"/>
      <c r="O142" s="208"/>
      <c r="P142" s="47">
        <v>0</v>
      </c>
      <c r="Q142" s="75"/>
      <c r="R142" s="75"/>
    </row>
    <row r="143" spans="1:18">
      <c r="A143" s="57">
        <v>42653</v>
      </c>
      <c r="B143" s="25">
        <v>1152</v>
      </c>
      <c r="C143" s="209"/>
      <c r="D143" s="219"/>
      <c r="E143" s="212"/>
      <c r="F143" s="219"/>
      <c r="G143" s="219"/>
      <c r="H143" s="219"/>
      <c r="I143" s="212"/>
      <c r="J143" s="209"/>
      <c r="K143" s="209"/>
      <c r="L143" s="209"/>
      <c r="M143" s="209"/>
      <c r="N143" s="209"/>
      <c r="O143" s="209"/>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207"/>
      <c r="D145" s="217"/>
      <c r="E145" s="210"/>
      <c r="F145" s="217"/>
      <c r="G145" s="217"/>
      <c r="H145" s="217"/>
      <c r="I145" s="210"/>
      <c r="J145" s="207"/>
      <c r="K145" s="207"/>
      <c r="L145" s="207"/>
      <c r="M145" s="207"/>
      <c r="N145" s="207"/>
      <c r="O145" s="207"/>
      <c r="P145" s="47">
        <v>0</v>
      </c>
      <c r="Q145" s="75"/>
      <c r="R145" s="75"/>
    </row>
    <row r="146" spans="1:18">
      <c r="A146" s="57">
        <v>42656</v>
      </c>
      <c r="B146" s="25">
        <v>1259</v>
      </c>
      <c r="C146" s="208"/>
      <c r="D146" s="218"/>
      <c r="E146" s="211"/>
      <c r="F146" s="218"/>
      <c r="G146" s="218"/>
      <c r="H146" s="218"/>
      <c r="I146" s="211"/>
      <c r="J146" s="208"/>
      <c r="K146" s="208"/>
      <c r="L146" s="208"/>
      <c r="M146" s="208"/>
      <c r="N146" s="208"/>
      <c r="O146" s="208"/>
      <c r="P146" s="47">
        <v>0</v>
      </c>
      <c r="Q146" s="75"/>
      <c r="R146" s="75"/>
    </row>
    <row r="147" spans="1:18">
      <c r="A147" s="57">
        <v>42657</v>
      </c>
      <c r="B147" s="25">
        <v>877</v>
      </c>
      <c r="C147" s="208"/>
      <c r="D147" s="218"/>
      <c r="E147" s="211"/>
      <c r="F147" s="218"/>
      <c r="G147" s="218"/>
      <c r="H147" s="218"/>
      <c r="I147" s="211"/>
      <c r="J147" s="208"/>
      <c r="K147" s="208"/>
      <c r="L147" s="208"/>
      <c r="M147" s="208"/>
      <c r="N147" s="208"/>
      <c r="O147" s="208"/>
      <c r="P147" s="47">
        <v>0</v>
      </c>
      <c r="Q147" s="75"/>
      <c r="R147" s="75"/>
    </row>
    <row r="148" spans="1:18">
      <c r="A148" s="57">
        <v>42658</v>
      </c>
      <c r="B148" s="25">
        <v>1589</v>
      </c>
      <c r="C148" s="208"/>
      <c r="D148" s="218"/>
      <c r="E148" s="211"/>
      <c r="F148" s="218"/>
      <c r="G148" s="218"/>
      <c r="H148" s="218"/>
      <c r="I148" s="211"/>
      <c r="J148" s="208"/>
      <c r="K148" s="208"/>
      <c r="L148" s="208"/>
      <c r="M148" s="208"/>
      <c r="N148" s="208"/>
      <c r="O148" s="208"/>
      <c r="P148" s="47">
        <v>0</v>
      </c>
      <c r="Q148" s="75"/>
      <c r="R148" s="75"/>
    </row>
    <row r="149" spans="1:18">
      <c r="A149" s="57">
        <v>42659</v>
      </c>
      <c r="B149" s="25">
        <v>1092</v>
      </c>
      <c r="C149" s="208"/>
      <c r="D149" s="218"/>
      <c r="E149" s="211"/>
      <c r="F149" s="218"/>
      <c r="G149" s="218"/>
      <c r="H149" s="218"/>
      <c r="I149" s="211"/>
      <c r="J149" s="208"/>
      <c r="K149" s="208"/>
      <c r="L149" s="208"/>
      <c r="M149" s="208"/>
      <c r="N149" s="208"/>
      <c r="O149" s="208"/>
      <c r="P149" s="47">
        <v>0</v>
      </c>
      <c r="Q149" s="75"/>
      <c r="R149" s="75"/>
    </row>
    <row r="150" spans="1:18">
      <c r="A150" s="57">
        <v>42660</v>
      </c>
      <c r="B150" s="25">
        <v>1308</v>
      </c>
      <c r="C150" s="209"/>
      <c r="D150" s="219"/>
      <c r="E150" s="212"/>
      <c r="F150" s="219"/>
      <c r="G150" s="219"/>
      <c r="H150" s="219"/>
      <c r="I150" s="212"/>
      <c r="J150" s="209"/>
      <c r="K150" s="209"/>
      <c r="L150" s="209"/>
      <c r="M150" s="209"/>
      <c r="N150" s="209"/>
      <c r="O150" s="209"/>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207"/>
      <c r="D152" s="217"/>
      <c r="E152" s="210"/>
      <c r="F152" s="217"/>
      <c r="G152" s="217"/>
      <c r="H152" s="217"/>
      <c r="I152" s="210"/>
      <c r="J152" s="207"/>
      <c r="K152" s="207"/>
      <c r="L152" s="207"/>
      <c r="M152" s="207"/>
      <c r="N152" s="207"/>
      <c r="O152" s="207"/>
      <c r="P152" s="47">
        <v>3</v>
      </c>
      <c r="Q152" s="75"/>
      <c r="R152" s="75"/>
    </row>
    <row r="153" spans="1:18">
      <c r="A153" s="57">
        <v>42663</v>
      </c>
      <c r="B153" s="25">
        <v>1130</v>
      </c>
      <c r="C153" s="208"/>
      <c r="D153" s="218"/>
      <c r="E153" s="211"/>
      <c r="F153" s="218"/>
      <c r="G153" s="218"/>
      <c r="H153" s="218"/>
      <c r="I153" s="211"/>
      <c r="J153" s="208"/>
      <c r="K153" s="208"/>
      <c r="L153" s="208"/>
      <c r="M153" s="208"/>
      <c r="N153" s="208"/>
      <c r="O153" s="208"/>
      <c r="P153" s="47">
        <v>0</v>
      </c>
      <c r="Q153" s="75"/>
      <c r="R153" s="75"/>
    </row>
    <row r="154" spans="1:18">
      <c r="A154" s="57">
        <v>42664</v>
      </c>
      <c r="B154" s="25">
        <v>751</v>
      </c>
      <c r="C154" s="208"/>
      <c r="D154" s="218"/>
      <c r="E154" s="211"/>
      <c r="F154" s="218"/>
      <c r="G154" s="218"/>
      <c r="H154" s="218"/>
      <c r="I154" s="211"/>
      <c r="J154" s="208"/>
      <c r="K154" s="208"/>
      <c r="L154" s="208"/>
      <c r="M154" s="208"/>
      <c r="N154" s="208"/>
      <c r="O154" s="208"/>
      <c r="P154" s="47">
        <v>0</v>
      </c>
      <c r="Q154" s="75"/>
      <c r="R154" s="75"/>
    </row>
    <row r="155" spans="1:18">
      <c r="A155" s="57">
        <v>42665</v>
      </c>
      <c r="B155" s="25">
        <v>1683</v>
      </c>
      <c r="C155" s="208"/>
      <c r="D155" s="218"/>
      <c r="E155" s="211"/>
      <c r="F155" s="218"/>
      <c r="G155" s="218"/>
      <c r="H155" s="218"/>
      <c r="I155" s="211"/>
      <c r="J155" s="208"/>
      <c r="K155" s="208"/>
      <c r="L155" s="208"/>
      <c r="M155" s="208"/>
      <c r="N155" s="208"/>
      <c r="O155" s="208"/>
      <c r="P155" s="47">
        <v>0</v>
      </c>
      <c r="Q155" s="75"/>
      <c r="R155" s="75"/>
    </row>
    <row r="156" spans="1:18">
      <c r="A156" s="57">
        <v>42666</v>
      </c>
      <c r="B156" s="25">
        <v>1099</v>
      </c>
      <c r="C156" s="208"/>
      <c r="D156" s="218"/>
      <c r="E156" s="211"/>
      <c r="F156" s="218"/>
      <c r="G156" s="218"/>
      <c r="H156" s="218"/>
      <c r="I156" s="211"/>
      <c r="J156" s="208"/>
      <c r="K156" s="208"/>
      <c r="L156" s="208"/>
      <c r="M156" s="208"/>
      <c r="N156" s="208"/>
      <c r="O156" s="208"/>
      <c r="P156" s="47">
        <v>0</v>
      </c>
      <c r="Q156" s="75"/>
      <c r="R156" s="75"/>
    </row>
    <row r="157" spans="1:18">
      <c r="A157" s="57">
        <v>42667</v>
      </c>
      <c r="B157" s="25">
        <v>1110</v>
      </c>
      <c r="C157" s="209"/>
      <c r="D157" s="219"/>
      <c r="E157" s="212"/>
      <c r="F157" s="219"/>
      <c r="G157" s="219"/>
      <c r="H157" s="219"/>
      <c r="I157" s="212"/>
      <c r="J157" s="209"/>
      <c r="K157" s="209"/>
      <c r="L157" s="209"/>
      <c r="M157" s="209"/>
      <c r="N157" s="209"/>
      <c r="O157" s="209"/>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207"/>
      <c r="D159" s="217"/>
      <c r="E159" s="210"/>
      <c r="F159" s="217"/>
      <c r="G159" s="217"/>
      <c r="H159" s="217"/>
      <c r="I159" s="210"/>
      <c r="J159" s="207"/>
      <c r="K159" s="207"/>
      <c r="L159" s="207"/>
      <c r="M159" s="207"/>
      <c r="N159" s="207"/>
      <c r="O159" s="207"/>
      <c r="P159" s="47">
        <v>0</v>
      </c>
      <c r="Q159" s="75"/>
      <c r="R159" s="75"/>
    </row>
    <row r="160" spans="1:18">
      <c r="A160" s="57">
        <v>42670</v>
      </c>
      <c r="B160" s="25">
        <v>1350</v>
      </c>
      <c r="C160" s="208"/>
      <c r="D160" s="218"/>
      <c r="E160" s="211"/>
      <c r="F160" s="218"/>
      <c r="G160" s="218"/>
      <c r="H160" s="218"/>
      <c r="I160" s="211"/>
      <c r="J160" s="208"/>
      <c r="K160" s="208"/>
      <c r="L160" s="208"/>
      <c r="M160" s="208"/>
      <c r="N160" s="208"/>
      <c r="O160" s="208"/>
      <c r="P160" s="47">
        <v>0</v>
      </c>
      <c r="Q160" s="75"/>
      <c r="R160" s="75"/>
    </row>
    <row r="161" spans="1:18">
      <c r="A161" s="57">
        <v>42671</v>
      </c>
      <c r="B161" s="25">
        <v>1306</v>
      </c>
      <c r="C161" s="208"/>
      <c r="D161" s="218"/>
      <c r="E161" s="211"/>
      <c r="F161" s="218"/>
      <c r="G161" s="218"/>
      <c r="H161" s="218"/>
      <c r="I161" s="211"/>
      <c r="J161" s="208"/>
      <c r="K161" s="208"/>
      <c r="L161" s="208"/>
      <c r="M161" s="208"/>
      <c r="N161" s="208"/>
      <c r="O161" s="208"/>
      <c r="P161" s="47">
        <v>2</v>
      </c>
      <c r="Q161" s="75"/>
      <c r="R161" s="75"/>
    </row>
    <row r="162" spans="1:18">
      <c r="A162" s="57">
        <v>42672</v>
      </c>
      <c r="B162" s="25">
        <v>1112</v>
      </c>
      <c r="C162" s="208"/>
      <c r="D162" s="218"/>
      <c r="E162" s="211"/>
      <c r="F162" s="218"/>
      <c r="G162" s="218"/>
      <c r="H162" s="218"/>
      <c r="I162" s="211"/>
      <c r="J162" s="208"/>
      <c r="K162" s="208"/>
      <c r="L162" s="208"/>
      <c r="M162" s="208"/>
      <c r="N162" s="208"/>
      <c r="O162" s="208"/>
      <c r="P162" s="47">
        <v>9</v>
      </c>
      <c r="Q162" s="75"/>
      <c r="R162" s="75"/>
    </row>
    <row r="163" spans="1:18">
      <c r="A163" s="57">
        <v>42673</v>
      </c>
      <c r="B163" s="25">
        <v>1191</v>
      </c>
      <c r="C163" s="208"/>
      <c r="D163" s="218"/>
      <c r="E163" s="211"/>
      <c r="F163" s="218"/>
      <c r="G163" s="218"/>
      <c r="H163" s="218"/>
      <c r="I163" s="211"/>
      <c r="J163" s="208"/>
      <c r="K163" s="208"/>
      <c r="L163" s="208"/>
      <c r="M163" s="208"/>
      <c r="N163" s="208"/>
      <c r="O163" s="208"/>
      <c r="P163" s="48">
        <v>0</v>
      </c>
      <c r="Q163" s="75"/>
      <c r="R163" s="75"/>
    </row>
    <row r="164" spans="1:18">
      <c r="A164" s="57">
        <v>42674</v>
      </c>
      <c r="B164" s="25">
        <v>642</v>
      </c>
      <c r="C164" s="209"/>
      <c r="D164" s="219"/>
      <c r="E164" s="212"/>
      <c r="F164" s="219"/>
      <c r="G164" s="219"/>
      <c r="H164" s="219"/>
      <c r="I164" s="212"/>
      <c r="J164" s="209"/>
      <c r="K164" s="209"/>
      <c r="L164" s="209"/>
      <c r="M164" s="209"/>
      <c r="N164" s="209"/>
      <c r="O164" s="209"/>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207"/>
      <c r="D166" s="217"/>
      <c r="E166" s="210"/>
      <c r="F166" s="217"/>
      <c r="G166" s="217"/>
      <c r="H166" s="217"/>
      <c r="I166" s="210"/>
      <c r="J166" s="207"/>
      <c r="K166" s="207"/>
      <c r="L166" s="207"/>
      <c r="M166" s="207"/>
      <c r="N166" s="207"/>
      <c r="O166" s="207"/>
      <c r="P166" s="47">
        <v>0</v>
      </c>
      <c r="Q166" s="75"/>
      <c r="R166" s="75"/>
    </row>
    <row r="167" spans="1:18">
      <c r="A167" s="57">
        <v>42677</v>
      </c>
      <c r="B167" s="25">
        <v>1122</v>
      </c>
      <c r="C167" s="208"/>
      <c r="D167" s="218"/>
      <c r="E167" s="211"/>
      <c r="F167" s="218"/>
      <c r="G167" s="218"/>
      <c r="H167" s="218"/>
      <c r="I167" s="211"/>
      <c r="J167" s="208"/>
      <c r="K167" s="208"/>
      <c r="L167" s="208"/>
      <c r="M167" s="208"/>
      <c r="N167" s="208"/>
      <c r="O167" s="208"/>
      <c r="P167" s="47">
        <v>0</v>
      </c>
      <c r="Q167" s="75"/>
      <c r="R167" s="75"/>
    </row>
    <row r="168" spans="1:18">
      <c r="A168" s="57">
        <v>42678</v>
      </c>
      <c r="B168" s="25">
        <v>1284</v>
      </c>
      <c r="C168" s="208"/>
      <c r="D168" s="218"/>
      <c r="E168" s="211"/>
      <c r="F168" s="218"/>
      <c r="G168" s="218"/>
      <c r="H168" s="218"/>
      <c r="I168" s="211"/>
      <c r="J168" s="208"/>
      <c r="K168" s="208"/>
      <c r="L168" s="208"/>
      <c r="M168" s="208"/>
      <c r="N168" s="208"/>
      <c r="O168" s="208"/>
      <c r="P168" s="47">
        <v>0</v>
      </c>
      <c r="Q168" s="75"/>
      <c r="R168" s="75"/>
    </row>
    <row r="169" spans="1:18">
      <c r="A169" s="57">
        <v>42679</v>
      </c>
      <c r="B169" s="25">
        <v>871</v>
      </c>
      <c r="C169" s="208"/>
      <c r="D169" s="218"/>
      <c r="E169" s="211"/>
      <c r="F169" s="218"/>
      <c r="G169" s="218"/>
      <c r="H169" s="218"/>
      <c r="I169" s="211"/>
      <c r="J169" s="208"/>
      <c r="K169" s="208"/>
      <c r="L169" s="208"/>
      <c r="M169" s="208"/>
      <c r="N169" s="208"/>
      <c r="O169" s="208"/>
      <c r="P169" s="47">
        <v>0</v>
      </c>
      <c r="Q169" s="75"/>
      <c r="R169" s="75"/>
    </row>
    <row r="170" spans="1:18">
      <c r="A170" s="57">
        <v>42680</v>
      </c>
      <c r="B170" s="25">
        <v>1512</v>
      </c>
      <c r="C170" s="208"/>
      <c r="D170" s="218"/>
      <c r="E170" s="211"/>
      <c r="F170" s="218"/>
      <c r="G170" s="218"/>
      <c r="H170" s="218"/>
      <c r="I170" s="211"/>
      <c r="J170" s="208"/>
      <c r="K170" s="208"/>
      <c r="L170" s="208"/>
      <c r="M170" s="208"/>
      <c r="N170" s="208"/>
      <c r="O170" s="208"/>
      <c r="P170" s="47">
        <v>0</v>
      </c>
      <c r="Q170" s="75"/>
      <c r="R170" s="75"/>
    </row>
    <row r="171" spans="1:18">
      <c r="A171" s="57">
        <v>42681</v>
      </c>
      <c r="B171" s="25">
        <v>1205</v>
      </c>
      <c r="C171" s="209"/>
      <c r="D171" s="219"/>
      <c r="E171" s="212"/>
      <c r="F171" s="219"/>
      <c r="G171" s="219"/>
      <c r="H171" s="219"/>
      <c r="I171" s="212"/>
      <c r="J171" s="209"/>
      <c r="K171" s="209"/>
      <c r="L171" s="209"/>
      <c r="M171" s="209"/>
      <c r="N171" s="209"/>
      <c r="O171" s="209"/>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207"/>
      <c r="D173" s="217"/>
      <c r="E173" s="210"/>
      <c r="F173" s="217"/>
      <c r="G173" s="217"/>
      <c r="H173" s="217"/>
      <c r="I173" s="210"/>
      <c r="J173" s="207"/>
      <c r="K173" s="207"/>
      <c r="L173" s="207"/>
      <c r="M173" s="207"/>
      <c r="N173" s="207"/>
      <c r="O173" s="207"/>
      <c r="P173" s="47">
        <v>0</v>
      </c>
      <c r="Q173" s="75"/>
      <c r="R173" s="75"/>
    </row>
    <row r="174" spans="1:18">
      <c r="A174" s="57">
        <v>42684</v>
      </c>
      <c r="B174" s="25">
        <v>1095</v>
      </c>
      <c r="C174" s="208"/>
      <c r="D174" s="218"/>
      <c r="E174" s="211"/>
      <c r="F174" s="218"/>
      <c r="G174" s="218"/>
      <c r="H174" s="218"/>
      <c r="I174" s="211"/>
      <c r="J174" s="208"/>
      <c r="K174" s="208"/>
      <c r="L174" s="208"/>
      <c r="M174" s="208"/>
      <c r="N174" s="208"/>
      <c r="O174" s="208"/>
      <c r="P174" s="47">
        <v>27</v>
      </c>
      <c r="Q174" s="75"/>
      <c r="R174" s="75"/>
    </row>
    <row r="175" spans="1:18">
      <c r="A175" s="57">
        <v>42685</v>
      </c>
      <c r="B175" s="25">
        <v>835</v>
      </c>
      <c r="C175" s="208"/>
      <c r="D175" s="218"/>
      <c r="E175" s="211"/>
      <c r="F175" s="218"/>
      <c r="G175" s="218"/>
      <c r="H175" s="218"/>
      <c r="I175" s="211"/>
      <c r="J175" s="208"/>
      <c r="K175" s="208"/>
      <c r="L175" s="208"/>
      <c r="M175" s="208"/>
      <c r="N175" s="208"/>
      <c r="O175" s="208"/>
      <c r="P175" s="47">
        <v>0</v>
      </c>
      <c r="Q175" s="75"/>
      <c r="R175" s="75"/>
    </row>
    <row r="176" spans="1:18">
      <c r="A176" s="57">
        <v>42686</v>
      </c>
      <c r="B176" s="25">
        <v>1464</v>
      </c>
      <c r="C176" s="208"/>
      <c r="D176" s="218"/>
      <c r="E176" s="211"/>
      <c r="F176" s="218"/>
      <c r="G176" s="218"/>
      <c r="H176" s="218"/>
      <c r="I176" s="211"/>
      <c r="J176" s="208"/>
      <c r="K176" s="208"/>
      <c r="L176" s="208"/>
      <c r="M176" s="208"/>
      <c r="N176" s="208"/>
      <c r="O176" s="208"/>
      <c r="P176" s="47">
        <v>0</v>
      </c>
      <c r="Q176" s="75"/>
      <c r="R176" s="75"/>
    </row>
    <row r="177" spans="1:18">
      <c r="A177" s="57">
        <v>42687</v>
      </c>
      <c r="B177" s="25">
        <v>1578</v>
      </c>
      <c r="C177" s="208"/>
      <c r="D177" s="218"/>
      <c r="E177" s="211"/>
      <c r="F177" s="218"/>
      <c r="G177" s="218"/>
      <c r="H177" s="218"/>
      <c r="I177" s="211"/>
      <c r="J177" s="208"/>
      <c r="K177" s="208"/>
      <c r="L177" s="208"/>
      <c r="M177" s="208"/>
      <c r="N177" s="208"/>
      <c r="O177" s="208"/>
      <c r="P177" s="47">
        <v>5</v>
      </c>
      <c r="Q177" s="75"/>
      <c r="R177" s="75"/>
    </row>
    <row r="178" spans="1:18">
      <c r="A178" s="57">
        <v>42688</v>
      </c>
      <c r="B178" s="25">
        <v>1072</v>
      </c>
      <c r="C178" s="209"/>
      <c r="D178" s="219"/>
      <c r="E178" s="212"/>
      <c r="F178" s="219"/>
      <c r="G178" s="219"/>
      <c r="H178" s="219"/>
      <c r="I178" s="212"/>
      <c r="J178" s="209"/>
      <c r="K178" s="209"/>
      <c r="L178" s="209"/>
      <c r="M178" s="209"/>
      <c r="N178" s="209"/>
      <c r="O178" s="209"/>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207"/>
      <c r="D180" s="217"/>
      <c r="E180" s="210"/>
      <c r="F180" s="217"/>
      <c r="G180" s="217"/>
      <c r="H180" s="217"/>
      <c r="I180" s="210"/>
      <c r="J180" s="207"/>
      <c r="K180" s="207"/>
      <c r="L180" s="207"/>
      <c r="M180" s="207"/>
      <c r="N180" s="207"/>
      <c r="O180" s="207"/>
      <c r="P180" s="47">
        <v>3</v>
      </c>
      <c r="Q180" s="75"/>
      <c r="R180" s="75"/>
    </row>
    <row r="181" spans="1:18">
      <c r="A181" s="57">
        <v>42691</v>
      </c>
      <c r="B181" s="25">
        <v>1037</v>
      </c>
      <c r="C181" s="208"/>
      <c r="D181" s="218"/>
      <c r="E181" s="211"/>
      <c r="F181" s="218"/>
      <c r="G181" s="218"/>
      <c r="H181" s="218"/>
      <c r="I181" s="211"/>
      <c r="J181" s="208"/>
      <c r="K181" s="208"/>
      <c r="L181" s="208"/>
      <c r="M181" s="208"/>
      <c r="N181" s="208"/>
      <c r="O181" s="208"/>
      <c r="P181" s="47">
        <v>2</v>
      </c>
      <c r="Q181" s="75"/>
      <c r="R181" s="75"/>
    </row>
    <row r="182" spans="1:18">
      <c r="A182" s="57">
        <v>42692</v>
      </c>
      <c r="B182" s="25">
        <v>861</v>
      </c>
      <c r="C182" s="208"/>
      <c r="D182" s="218"/>
      <c r="E182" s="211"/>
      <c r="F182" s="218"/>
      <c r="G182" s="218"/>
      <c r="H182" s="218"/>
      <c r="I182" s="211"/>
      <c r="J182" s="208"/>
      <c r="K182" s="208"/>
      <c r="L182" s="208"/>
      <c r="M182" s="208"/>
      <c r="N182" s="208"/>
      <c r="O182" s="208"/>
      <c r="P182" s="47">
        <v>0</v>
      </c>
      <c r="Q182" s="75"/>
      <c r="R182" s="75"/>
    </row>
    <row r="183" spans="1:18">
      <c r="A183" s="57">
        <v>42693</v>
      </c>
      <c r="B183" s="25">
        <v>1312</v>
      </c>
      <c r="C183" s="208"/>
      <c r="D183" s="218"/>
      <c r="E183" s="211"/>
      <c r="F183" s="218"/>
      <c r="G183" s="218"/>
      <c r="H183" s="218"/>
      <c r="I183" s="211"/>
      <c r="J183" s="208"/>
      <c r="K183" s="208"/>
      <c r="L183" s="208"/>
      <c r="M183" s="208"/>
      <c r="N183" s="208"/>
      <c r="O183" s="208"/>
      <c r="P183" s="47">
        <v>0</v>
      </c>
      <c r="Q183" s="75"/>
      <c r="R183" s="75"/>
    </row>
    <row r="184" spans="1:18">
      <c r="A184" s="57">
        <v>42694</v>
      </c>
      <c r="B184" s="25">
        <v>1174</v>
      </c>
      <c r="C184" s="208"/>
      <c r="D184" s="218"/>
      <c r="E184" s="211"/>
      <c r="F184" s="218"/>
      <c r="G184" s="218"/>
      <c r="H184" s="218"/>
      <c r="I184" s="211"/>
      <c r="J184" s="208"/>
      <c r="K184" s="208"/>
      <c r="L184" s="208"/>
      <c r="M184" s="208"/>
      <c r="N184" s="208"/>
      <c r="O184" s="208"/>
      <c r="P184" s="47">
        <v>0</v>
      </c>
      <c r="Q184" s="75"/>
      <c r="R184" s="75"/>
    </row>
    <row r="185" spans="1:18">
      <c r="A185" s="57">
        <v>42695</v>
      </c>
      <c r="B185" s="25">
        <v>1201</v>
      </c>
      <c r="C185" s="209"/>
      <c r="D185" s="219"/>
      <c r="E185" s="212"/>
      <c r="F185" s="219"/>
      <c r="G185" s="219"/>
      <c r="H185" s="219"/>
      <c r="I185" s="212"/>
      <c r="J185" s="209"/>
      <c r="K185" s="209"/>
      <c r="L185" s="209"/>
      <c r="M185" s="209"/>
      <c r="N185" s="209"/>
      <c r="O185" s="209"/>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207"/>
      <c r="D187" s="217"/>
      <c r="E187" s="210"/>
      <c r="F187" s="217"/>
      <c r="G187" s="217"/>
      <c r="H187" s="217"/>
      <c r="I187" s="210"/>
      <c r="J187" s="207"/>
      <c r="K187" s="207"/>
      <c r="L187" s="207"/>
      <c r="M187" s="207"/>
      <c r="N187" s="207"/>
      <c r="O187" s="207"/>
      <c r="P187" s="47">
        <v>0</v>
      </c>
      <c r="Q187" s="75"/>
      <c r="R187" s="75"/>
    </row>
    <row r="188" spans="1:18">
      <c r="A188" s="57">
        <v>42698</v>
      </c>
      <c r="B188" s="25">
        <v>483</v>
      </c>
      <c r="C188" s="208"/>
      <c r="D188" s="218"/>
      <c r="E188" s="211"/>
      <c r="F188" s="218"/>
      <c r="G188" s="218"/>
      <c r="H188" s="218"/>
      <c r="I188" s="211"/>
      <c r="J188" s="208"/>
      <c r="K188" s="208"/>
      <c r="L188" s="208"/>
      <c r="M188" s="208"/>
      <c r="N188" s="208"/>
      <c r="O188" s="208"/>
      <c r="P188" s="47">
        <v>0</v>
      </c>
      <c r="Q188" s="75"/>
      <c r="R188" s="75"/>
    </row>
    <row r="189" spans="1:18">
      <c r="A189" s="57">
        <v>42699</v>
      </c>
      <c r="B189" s="25">
        <v>1351</v>
      </c>
      <c r="C189" s="208"/>
      <c r="D189" s="218"/>
      <c r="E189" s="211"/>
      <c r="F189" s="218"/>
      <c r="G189" s="218"/>
      <c r="H189" s="218"/>
      <c r="I189" s="211"/>
      <c r="J189" s="208"/>
      <c r="K189" s="208"/>
      <c r="L189" s="208"/>
      <c r="M189" s="208"/>
      <c r="N189" s="208"/>
      <c r="O189" s="208"/>
      <c r="P189" s="47">
        <v>0</v>
      </c>
      <c r="Q189" s="75"/>
      <c r="R189" s="75"/>
    </row>
    <row r="190" spans="1:18">
      <c r="A190" s="57">
        <v>42700</v>
      </c>
      <c r="B190" s="25">
        <v>659</v>
      </c>
      <c r="C190" s="208"/>
      <c r="D190" s="218"/>
      <c r="E190" s="211"/>
      <c r="F190" s="218"/>
      <c r="G190" s="218"/>
      <c r="H190" s="218"/>
      <c r="I190" s="211"/>
      <c r="J190" s="208"/>
      <c r="K190" s="208"/>
      <c r="L190" s="208"/>
      <c r="M190" s="208"/>
      <c r="N190" s="208"/>
      <c r="O190" s="208"/>
      <c r="P190" s="47">
        <v>0</v>
      </c>
      <c r="Q190" s="75"/>
      <c r="R190" s="75"/>
    </row>
    <row r="191" spans="1:18">
      <c r="A191" s="57">
        <v>42701</v>
      </c>
      <c r="B191" s="25">
        <v>1499</v>
      </c>
      <c r="C191" s="208"/>
      <c r="D191" s="218"/>
      <c r="E191" s="211"/>
      <c r="F191" s="218"/>
      <c r="G191" s="218"/>
      <c r="H191" s="218"/>
      <c r="I191" s="211"/>
      <c r="J191" s="208"/>
      <c r="K191" s="208"/>
      <c r="L191" s="208"/>
      <c r="M191" s="208"/>
      <c r="N191" s="208"/>
      <c r="O191" s="208"/>
      <c r="P191" s="47">
        <v>0</v>
      </c>
      <c r="Q191" s="75"/>
      <c r="R191" s="75"/>
    </row>
    <row r="192" spans="1:18">
      <c r="A192" s="57">
        <v>42702</v>
      </c>
      <c r="B192" s="25">
        <v>1114</v>
      </c>
      <c r="C192" s="209"/>
      <c r="D192" s="219"/>
      <c r="E192" s="212"/>
      <c r="F192" s="219"/>
      <c r="G192" s="219"/>
      <c r="H192" s="219"/>
      <c r="I192" s="212"/>
      <c r="J192" s="209"/>
      <c r="K192" s="209"/>
      <c r="L192" s="209"/>
      <c r="M192" s="209"/>
      <c r="N192" s="209"/>
      <c r="O192" s="209"/>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207"/>
      <c r="D194" s="217"/>
      <c r="E194" s="210"/>
      <c r="F194" s="217"/>
      <c r="G194" s="217"/>
      <c r="H194" s="217"/>
      <c r="I194" s="210"/>
      <c r="J194" s="207"/>
      <c r="K194" s="207"/>
      <c r="L194" s="207"/>
      <c r="M194" s="207"/>
      <c r="N194" s="207"/>
      <c r="O194" s="207"/>
      <c r="P194" s="47">
        <v>0</v>
      </c>
      <c r="Q194" s="75"/>
      <c r="R194" s="75"/>
    </row>
    <row r="195" spans="1:18">
      <c r="A195" s="57">
        <v>42705</v>
      </c>
      <c r="B195" s="25">
        <v>1033</v>
      </c>
      <c r="C195" s="208"/>
      <c r="D195" s="218"/>
      <c r="E195" s="211"/>
      <c r="F195" s="218"/>
      <c r="G195" s="218"/>
      <c r="H195" s="218"/>
      <c r="I195" s="211"/>
      <c r="J195" s="208"/>
      <c r="K195" s="208"/>
      <c r="L195" s="208"/>
      <c r="M195" s="208"/>
      <c r="N195" s="208"/>
      <c r="O195" s="208"/>
      <c r="P195" s="47">
        <v>0</v>
      </c>
      <c r="Q195" s="75"/>
      <c r="R195" s="75"/>
    </row>
    <row r="196" spans="1:18">
      <c r="A196" s="57">
        <v>42706</v>
      </c>
      <c r="B196" s="25">
        <v>1176</v>
      </c>
      <c r="C196" s="208"/>
      <c r="D196" s="218"/>
      <c r="E196" s="211"/>
      <c r="F196" s="218"/>
      <c r="G196" s="218"/>
      <c r="H196" s="218"/>
      <c r="I196" s="211"/>
      <c r="J196" s="208"/>
      <c r="K196" s="208"/>
      <c r="L196" s="208"/>
      <c r="M196" s="208"/>
      <c r="N196" s="208"/>
      <c r="O196" s="208"/>
      <c r="P196" s="47">
        <v>1</v>
      </c>
      <c r="Q196" s="75"/>
      <c r="R196" s="75"/>
    </row>
    <row r="197" spans="1:18">
      <c r="A197" s="57">
        <v>42707</v>
      </c>
      <c r="B197" s="25">
        <v>1121</v>
      </c>
      <c r="C197" s="208"/>
      <c r="D197" s="218"/>
      <c r="E197" s="211"/>
      <c r="F197" s="218"/>
      <c r="G197" s="218"/>
      <c r="H197" s="218"/>
      <c r="I197" s="211"/>
      <c r="J197" s="208"/>
      <c r="K197" s="208"/>
      <c r="L197" s="208"/>
      <c r="M197" s="208"/>
      <c r="N197" s="208"/>
      <c r="O197" s="208"/>
      <c r="P197" s="47">
        <v>0</v>
      </c>
      <c r="Q197" s="75"/>
      <c r="R197" s="75"/>
    </row>
    <row r="198" spans="1:18">
      <c r="A198" s="57">
        <v>42708</v>
      </c>
      <c r="B198" s="25">
        <v>1324</v>
      </c>
      <c r="C198" s="208"/>
      <c r="D198" s="218"/>
      <c r="E198" s="211"/>
      <c r="F198" s="218"/>
      <c r="G198" s="218"/>
      <c r="H198" s="218"/>
      <c r="I198" s="211"/>
      <c r="J198" s="208"/>
      <c r="K198" s="208"/>
      <c r="L198" s="208"/>
      <c r="M198" s="208"/>
      <c r="N198" s="208"/>
      <c r="O198" s="208"/>
      <c r="P198" s="47">
        <v>4</v>
      </c>
      <c r="Q198" s="75"/>
      <c r="R198" s="75"/>
    </row>
    <row r="199" spans="1:18">
      <c r="A199" s="57">
        <v>42709</v>
      </c>
      <c r="B199" s="25">
        <v>1157</v>
      </c>
      <c r="C199" s="209"/>
      <c r="D199" s="219"/>
      <c r="E199" s="212"/>
      <c r="F199" s="219"/>
      <c r="G199" s="219"/>
      <c r="H199" s="219"/>
      <c r="I199" s="212"/>
      <c r="J199" s="209"/>
      <c r="K199" s="209"/>
      <c r="L199" s="209"/>
      <c r="M199" s="209"/>
      <c r="N199" s="209"/>
      <c r="O199" s="209"/>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207"/>
      <c r="D201" s="217"/>
      <c r="E201" s="210"/>
      <c r="F201" s="217"/>
      <c r="G201" s="217"/>
      <c r="H201" s="217"/>
      <c r="I201" s="210"/>
      <c r="J201" s="207"/>
      <c r="K201" s="207"/>
      <c r="L201" s="207"/>
      <c r="M201" s="207"/>
      <c r="N201" s="207"/>
      <c r="O201" s="207"/>
      <c r="P201" s="47">
        <v>21</v>
      </c>
      <c r="Q201" s="75"/>
      <c r="R201" s="75"/>
    </row>
    <row r="202" spans="1:18">
      <c r="A202" s="57">
        <v>42712</v>
      </c>
      <c r="B202" s="25">
        <v>1164</v>
      </c>
      <c r="C202" s="208"/>
      <c r="D202" s="218"/>
      <c r="E202" s="211"/>
      <c r="F202" s="218"/>
      <c r="G202" s="218"/>
      <c r="H202" s="218"/>
      <c r="I202" s="211"/>
      <c r="J202" s="208"/>
      <c r="K202" s="208"/>
      <c r="L202" s="208"/>
      <c r="M202" s="208"/>
      <c r="N202" s="208"/>
      <c r="O202" s="208"/>
      <c r="P202" s="47">
        <v>0</v>
      </c>
      <c r="Q202" s="75"/>
      <c r="R202" s="75"/>
    </row>
    <row r="203" spans="1:18">
      <c r="A203" s="57">
        <v>42713</v>
      </c>
      <c r="B203" s="25">
        <v>1743</v>
      </c>
      <c r="C203" s="208"/>
      <c r="D203" s="218"/>
      <c r="E203" s="211"/>
      <c r="F203" s="218"/>
      <c r="G203" s="218"/>
      <c r="H203" s="218"/>
      <c r="I203" s="211"/>
      <c r="J203" s="208"/>
      <c r="K203" s="208"/>
      <c r="L203" s="208"/>
      <c r="M203" s="208"/>
      <c r="N203" s="208"/>
      <c r="O203" s="208"/>
      <c r="P203" s="47">
        <v>15</v>
      </c>
      <c r="Q203" s="75"/>
      <c r="R203" s="75"/>
    </row>
    <row r="204" spans="1:18">
      <c r="A204" s="57">
        <v>42714</v>
      </c>
      <c r="B204" s="25">
        <v>1598</v>
      </c>
      <c r="C204" s="208"/>
      <c r="D204" s="218"/>
      <c r="E204" s="211"/>
      <c r="F204" s="218"/>
      <c r="G204" s="218"/>
      <c r="H204" s="218"/>
      <c r="I204" s="211"/>
      <c r="J204" s="208"/>
      <c r="K204" s="208"/>
      <c r="L204" s="208"/>
      <c r="M204" s="208"/>
      <c r="N204" s="208"/>
      <c r="O204" s="208"/>
      <c r="P204" s="47">
        <v>7</v>
      </c>
      <c r="Q204" s="75"/>
      <c r="R204" s="75"/>
    </row>
    <row r="205" spans="1:18">
      <c r="A205" s="57">
        <v>42715</v>
      </c>
      <c r="B205" s="25">
        <v>1336</v>
      </c>
      <c r="C205" s="208"/>
      <c r="D205" s="218"/>
      <c r="E205" s="211"/>
      <c r="F205" s="218"/>
      <c r="G205" s="218"/>
      <c r="H205" s="218"/>
      <c r="I205" s="211"/>
      <c r="J205" s="208"/>
      <c r="K205" s="208"/>
      <c r="L205" s="208"/>
      <c r="M205" s="208"/>
      <c r="N205" s="208"/>
      <c r="O205" s="208"/>
      <c r="P205" s="47">
        <v>0</v>
      </c>
      <c r="Q205" s="75"/>
      <c r="R205" s="75"/>
    </row>
    <row r="206" spans="1:18">
      <c r="A206" s="57">
        <v>42716</v>
      </c>
      <c r="B206" s="25">
        <v>1189</v>
      </c>
      <c r="C206" s="209"/>
      <c r="D206" s="219"/>
      <c r="E206" s="212"/>
      <c r="F206" s="219"/>
      <c r="G206" s="219"/>
      <c r="H206" s="219"/>
      <c r="I206" s="212"/>
      <c r="J206" s="209"/>
      <c r="K206" s="209"/>
      <c r="L206" s="209"/>
      <c r="M206" s="209"/>
      <c r="N206" s="209"/>
      <c r="O206" s="209"/>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207"/>
      <c r="D208" s="207"/>
      <c r="E208" s="207"/>
      <c r="F208" s="207"/>
      <c r="G208" s="207"/>
      <c r="H208" s="207"/>
      <c r="I208" s="207"/>
      <c r="J208" s="207"/>
      <c r="K208" s="207"/>
      <c r="L208" s="207"/>
      <c r="M208" s="207"/>
      <c r="N208" s="207"/>
      <c r="O208" s="207"/>
      <c r="P208" s="47">
        <v>0</v>
      </c>
      <c r="Q208" s="75"/>
      <c r="R208" s="75"/>
    </row>
    <row r="209" spans="1:18">
      <c r="A209" s="57">
        <v>42719</v>
      </c>
      <c r="B209" s="25">
        <v>1261</v>
      </c>
      <c r="C209" s="209"/>
      <c r="D209" s="209"/>
      <c r="E209" s="209"/>
      <c r="F209" s="209"/>
      <c r="G209" s="209"/>
      <c r="H209" s="209"/>
      <c r="I209" s="209"/>
      <c r="J209" s="209"/>
      <c r="K209" s="209"/>
      <c r="L209" s="209"/>
      <c r="M209" s="209"/>
      <c r="N209" s="209"/>
      <c r="O209" s="209"/>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207"/>
      <c r="D211" s="207"/>
      <c r="E211" s="207"/>
      <c r="F211" s="207"/>
      <c r="G211" s="207"/>
      <c r="H211" s="207"/>
      <c r="I211" s="207"/>
      <c r="J211" s="207"/>
      <c r="K211" s="207"/>
      <c r="L211" s="207"/>
      <c r="M211" s="207"/>
      <c r="N211" s="207"/>
      <c r="O211" s="207"/>
      <c r="P211" s="47">
        <v>0</v>
      </c>
      <c r="Q211" s="75"/>
      <c r="R211" s="75"/>
    </row>
    <row r="212" spans="1:18">
      <c r="A212" s="57">
        <v>42722</v>
      </c>
      <c r="B212" s="25">
        <v>616</v>
      </c>
      <c r="C212" s="208"/>
      <c r="D212" s="208"/>
      <c r="E212" s="208"/>
      <c r="F212" s="208"/>
      <c r="G212" s="208"/>
      <c r="H212" s="208"/>
      <c r="I212" s="208"/>
      <c r="J212" s="208"/>
      <c r="K212" s="208"/>
      <c r="L212" s="208"/>
      <c r="M212" s="208"/>
      <c r="N212" s="208"/>
      <c r="O212" s="208"/>
      <c r="P212" s="47">
        <v>0</v>
      </c>
      <c r="Q212" s="75"/>
      <c r="R212" s="75"/>
    </row>
    <row r="213" spans="1:18">
      <c r="A213" s="57">
        <v>42723</v>
      </c>
      <c r="B213" s="25">
        <v>1778</v>
      </c>
      <c r="C213" s="209"/>
      <c r="D213" s="209"/>
      <c r="E213" s="209"/>
      <c r="F213" s="209"/>
      <c r="G213" s="209"/>
      <c r="H213" s="209"/>
      <c r="I213" s="209"/>
      <c r="J213" s="209"/>
      <c r="K213" s="209"/>
      <c r="L213" s="209"/>
      <c r="M213" s="209"/>
      <c r="N213" s="209"/>
      <c r="O213" s="209"/>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207"/>
      <c r="D215" s="217"/>
      <c r="E215" s="210"/>
      <c r="F215" s="217"/>
      <c r="G215" s="217"/>
      <c r="H215" s="217"/>
      <c r="I215" s="210"/>
      <c r="J215" s="207"/>
      <c r="K215" s="207"/>
      <c r="L215" s="207"/>
      <c r="M215" s="207"/>
      <c r="N215" s="207"/>
      <c r="O215" s="207"/>
      <c r="P215" s="47">
        <v>0</v>
      </c>
      <c r="Q215" s="75"/>
      <c r="R215" s="75"/>
    </row>
    <row r="216" spans="1:18">
      <c r="A216" s="57">
        <v>42726</v>
      </c>
      <c r="B216" s="25">
        <v>990</v>
      </c>
      <c r="C216" s="208"/>
      <c r="D216" s="218"/>
      <c r="E216" s="211"/>
      <c r="F216" s="218"/>
      <c r="G216" s="218"/>
      <c r="H216" s="218"/>
      <c r="I216" s="211"/>
      <c r="J216" s="208"/>
      <c r="K216" s="208"/>
      <c r="L216" s="208"/>
      <c r="M216" s="208"/>
      <c r="N216" s="208"/>
      <c r="O216" s="208"/>
      <c r="P216" s="47">
        <v>0</v>
      </c>
      <c r="Q216" s="75"/>
      <c r="R216" s="75"/>
    </row>
    <row r="217" spans="1:18">
      <c r="A217" s="57">
        <v>42727</v>
      </c>
      <c r="B217" s="25">
        <v>1254</v>
      </c>
      <c r="C217" s="208"/>
      <c r="D217" s="218"/>
      <c r="E217" s="211"/>
      <c r="F217" s="218"/>
      <c r="G217" s="218"/>
      <c r="H217" s="218"/>
      <c r="I217" s="211"/>
      <c r="J217" s="208"/>
      <c r="K217" s="208"/>
      <c r="L217" s="208"/>
      <c r="M217" s="208"/>
      <c r="N217" s="208"/>
      <c r="O217" s="208"/>
      <c r="P217" s="47">
        <v>0</v>
      </c>
      <c r="Q217" s="75"/>
      <c r="R217" s="75"/>
    </row>
    <row r="218" spans="1:18">
      <c r="A218" s="57">
        <v>42728</v>
      </c>
      <c r="B218" s="25">
        <v>1316</v>
      </c>
      <c r="C218" s="208"/>
      <c r="D218" s="218"/>
      <c r="E218" s="211"/>
      <c r="F218" s="218"/>
      <c r="G218" s="218"/>
      <c r="H218" s="218"/>
      <c r="I218" s="211"/>
      <c r="J218" s="208"/>
      <c r="K218" s="208"/>
      <c r="L218" s="208"/>
      <c r="M218" s="208"/>
      <c r="N218" s="208"/>
      <c r="O218" s="208"/>
      <c r="P218" s="47">
        <v>0</v>
      </c>
      <c r="Q218" s="75"/>
      <c r="R218" s="75"/>
    </row>
    <row r="219" spans="1:18">
      <c r="A219" s="57">
        <v>42729</v>
      </c>
      <c r="B219" s="25">
        <v>745</v>
      </c>
      <c r="C219" s="208"/>
      <c r="D219" s="218"/>
      <c r="E219" s="211"/>
      <c r="F219" s="218"/>
      <c r="G219" s="218"/>
      <c r="H219" s="218"/>
      <c r="I219" s="211"/>
      <c r="J219" s="208"/>
      <c r="K219" s="208"/>
      <c r="L219" s="208"/>
      <c r="M219" s="208"/>
      <c r="N219" s="208"/>
      <c r="O219" s="208"/>
      <c r="P219" s="47">
        <v>0</v>
      </c>
      <c r="Q219" s="75"/>
      <c r="R219" s="75"/>
    </row>
    <row r="220" spans="1:18">
      <c r="A220" s="57">
        <v>42730</v>
      </c>
      <c r="B220" s="25">
        <v>1325</v>
      </c>
      <c r="C220" s="209"/>
      <c r="D220" s="219"/>
      <c r="E220" s="212"/>
      <c r="F220" s="219"/>
      <c r="G220" s="219"/>
      <c r="H220" s="219"/>
      <c r="I220" s="212"/>
      <c r="J220" s="209"/>
      <c r="K220" s="209"/>
      <c r="L220" s="209"/>
      <c r="M220" s="209"/>
      <c r="N220" s="209"/>
      <c r="O220" s="209"/>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207"/>
      <c r="D229" s="217"/>
      <c r="E229" s="210"/>
      <c r="F229" s="217"/>
      <c r="G229" s="217"/>
      <c r="H229" s="217"/>
      <c r="I229" s="210"/>
      <c r="J229" s="207"/>
      <c r="K229" s="207"/>
      <c r="L229" s="207"/>
      <c r="M229" s="207"/>
      <c r="N229" s="207"/>
      <c r="O229" s="207"/>
      <c r="P229" s="47">
        <v>23</v>
      </c>
      <c r="Q229" s="75"/>
      <c r="R229" s="75"/>
    </row>
    <row r="230" spans="1:18">
      <c r="A230" s="57">
        <v>42740</v>
      </c>
      <c r="B230" s="25">
        <v>1807</v>
      </c>
      <c r="C230" s="208"/>
      <c r="D230" s="218"/>
      <c r="E230" s="211"/>
      <c r="F230" s="218"/>
      <c r="G230" s="218"/>
      <c r="H230" s="218"/>
      <c r="I230" s="211"/>
      <c r="J230" s="208"/>
      <c r="K230" s="208"/>
      <c r="L230" s="208"/>
      <c r="M230" s="208"/>
      <c r="N230" s="208"/>
      <c r="O230" s="208"/>
      <c r="P230" s="47">
        <v>0</v>
      </c>
      <c r="Q230" s="75"/>
      <c r="R230" s="75"/>
    </row>
    <row r="231" spans="1:18">
      <c r="A231" s="57">
        <v>42741</v>
      </c>
      <c r="B231" s="25">
        <v>1506</v>
      </c>
      <c r="C231" s="208"/>
      <c r="D231" s="218"/>
      <c r="E231" s="211"/>
      <c r="F231" s="218"/>
      <c r="G231" s="218"/>
      <c r="H231" s="218"/>
      <c r="I231" s="211"/>
      <c r="J231" s="208"/>
      <c r="K231" s="208"/>
      <c r="L231" s="208"/>
      <c r="M231" s="208"/>
      <c r="N231" s="208"/>
      <c r="O231" s="208"/>
      <c r="P231" s="47">
        <v>0</v>
      </c>
      <c r="Q231" s="75"/>
      <c r="R231" s="75"/>
    </row>
    <row r="232" spans="1:18">
      <c r="A232" s="57">
        <v>42742</v>
      </c>
      <c r="B232" s="25">
        <v>1517</v>
      </c>
      <c r="C232" s="208"/>
      <c r="D232" s="218"/>
      <c r="E232" s="211"/>
      <c r="F232" s="218"/>
      <c r="G232" s="218"/>
      <c r="H232" s="218"/>
      <c r="I232" s="211"/>
      <c r="J232" s="208"/>
      <c r="K232" s="208"/>
      <c r="L232" s="208"/>
      <c r="M232" s="208"/>
      <c r="N232" s="208"/>
      <c r="O232" s="208"/>
      <c r="P232" s="47">
        <v>26</v>
      </c>
      <c r="Q232" s="75"/>
      <c r="R232" s="75"/>
    </row>
    <row r="233" spans="1:18">
      <c r="A233" s="57">
        <v>42743</v>
      </c>
      <c r="B233" s="25">
        <v>1363</v>
      </c>
      <c r="C233" s="208"/>
      <c r="D233" s="218"/>
      <c r="E233" s="211"/>
      <c r="F233" s="218"/>
      <c r="G233" s="218"/>
      <c r="H233" s="218"/>
      <c r="I233" s="211"/>
      <c r="J233" s="208"/>
      <c r="K233" s="208"/>
      <c r="L233" s="208"/>
      <c r="M233" s="208"/>
      <c r="N233" s="208"/>
      <c r="O233" s="208"/>
      <c r="P233" s="47">
        <v>9</v>
      </c>
      <c r="Q233" s="75"/>
      <c r="R233" s="75"/>
    </row>
    <row r="234" spans="1:18">
      <c r="A234" s="57">
        <v>42744</v>
      </c>
      <c r="B234" s="25">
        <v>1979</v>
      </c>
      <c r="C234" s="209"/>
      <c r="D234" s="219"/>
      <c r="E234" s="212"/>
      <c r="F234" s="219"/>
      <c r="G234" s="219"/>
      <c r="H234" s="219"/>
      <c r="I234" s="212"/>
      <c r="J234" s="209"/>
      <c r="K234" s="209"/>
      <c r="L234" s="209"/>
      <c r="M234" s="209"/>
      <c r="N234" s="209"/>
      <c r="O234" s="209"/>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207"/>
      <c r="D236" s="207"/>
      <c r="E236" s="207"/>
      <c r="F236" s="207"/>
      <c r="G236" s="207"/>
      <c r="H236" s="207"/>
      <c r="I236" s="207"/>
      <c r="J236" s="207"/>
      <c r="K236" s="207"/>
      <c r="L236" s="207"/>
      <c r="M236" s="207"/>
      <c r="N236" s="207"/>
      <c r="O236" s="207"/>
      <c r="P236" s="47">
        <v>0</v>
      </c>
      <c r="Q236" s="75"/>
      <c r="R236" s="75"/>
    </row>
    <row r="237" spans="1:18">
      <c r="A237" s="57">
        <v>42747</v>
      </c>
      <c r="B237" s="25">
        <v>1595</v>
      </c>
      <c r="C237" s="208"/>
      <c r="D237" s="208"/>
      <c r="E237" s="208"/>
      <c r="F237" s="208"/>
      <c r="G237" s="208"/>
      <c r="H237" s="208"/>
      <c r="I237" s="208"/>
      <c r="J237" s="208"/>
      <c r="K237" s="208"/>
      <c r="L237" s="208"/>
      <c r="M237" s="208"/>
      <c r="N237" s="208"/>
      <c r="O237" s="208"/>
      <c r="P237" s="47">
        <v>3</v>
      </c>
      <c r="Q237" s="75"/>
      <c r="R237" s="75"/>
    </row>
    <row r="238" spans="1:18">
      <c r="A238" s="57">
        <v>42748</v>
      </c>
      <c r="B238" s="25">
        <v>1439</v>
      </c>
      <c r="C238" s="208"/>
      <c r="D238" s="208"/>
      <c r="E238" s="208"/>
      <c r="F238" s="208"/>
      <c r="G238" s="208"/>
      <c r="H238" s="208"/>
      <c r="I238" s="208"/>
      <c r="J238" s="208"/>
      <c r="K238" s="208"/>
      <c r="L238" s="208"/>
      <c r="M238" s="208"/>
      <c r="N238" s="208"/>
      <c r="O238" s="208"/>
      <c r="P238" s="47">
        <v>8</v>
      </c>
      <c r="Q238" s="75"/>
      <c r="R238" s="75"/>
    </row>
    <row r="239" spans="1:18">
      <c r="A239" s="57">
        <v>42749</v>
      </c>
      <c r="B239" s="25">
        <v>1718</v>
      </c>
      <c r="C239" s="208"/>
      <c r="D239" s="208"/>
      <c r="E239" s="208"/>
      <c r="F239" s="208"/>
      <c r="G239" s="208"/>
      <c r="H239" s="208"/>
      <c r="I239" s="208"/>
      <c r="J239" s="208"/>
      <c r="K239" s="208"/>
      <c r="L239" s="208"/>
      <c r="M239" s="208"/>
      <c r="N239" s="208"/>
      <c r="O239" s="208"/>
      <c r="P239" s="47">
        <v>0</v>
      </c>
      <c r="Q239" s="75"/>
      <c r="R239" s="75"/>
    </row>
    <row r="240" spans="1:18">
      <c r="A240" s="57">
        <v>42750</v>
      </c>
      <c r="B240" s="25">
        <v>1355</v>
      </c>
      <c r="C240" s="209"/>
      <c r="D240" s="209"/>
      <c r="E240" s="209"/>
      <c r="F240" s="209"/>
      <c r="G240" s="209"/>
      <c r="H240" s="209"/>
      <c r="I240" s="209"/>
      <c r="J240" s="209"/>
      <c r="K240" s="209"/>
      <c r="L240" s="209"/>
      <c r="M240" s="209"/>
      <c r="N240" s="209"/>
      <c r="O240" s="209"/>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207"/>
      <c r="D242" s="207"/>
      <c r="E242" s="207"/>
      <c r="F242" s="207"/>
      <c r="G242" s="207"/>
      <c r="H242" s="207"/>
      <c r="I242" s="207"/>
      <c r="J242" s="207"/>
      <c r="K242" s="207"/>
      <c r="L242" s="207"/>
      <c r="M242" s="207"/>
      <c r="N242" s="207"/>
      <c r="O242" s="207"/>
      <c r="P242" s="47">
        <v>0</v>
      </c>
      <c r="Q242" s="75"/>
      <c r="R242" s="75"/>
    </row>
    <row r="243" spans="1:18">
      <c r="A243" s="57">
        <v>42753</v>
      </c>
      <c r="B243" s="25">
        <v>1754</v>
      </c>
      <c r="C243" s="208"/>
      <c r="D243" s="208"/>
      <c r="E243" s="208"/>
      <c r="F243" s="208"/>
      <c r="G243" s="208"/>
      <c r="H243" s="208"/>
      <c r="I243" s="208"/>
      <c r="J243" s="208"/>
      <c r="K243" s="208"/>
      <c r="L243" s="208"/>
      <c r="M243" s="208"/>
      <c r="N243" s="208"/>
      <c r="O243" s="208"/>
      <c r="P243" s="47">
        <v>0</v>
      </c>
      <c r="Q243" s="75"/>
      <c r="R243" s="75"/>
    </row>
    <row r="244" spans="1:18">
      <c r="A244" s="57">
        <v>42754</v>
      </c>
      <c r="B244" s="25">
        <v>1351</v>
      </c>
      <c r="C244" s="208"/>
      <c r="D244" s="208"/>
      <c r="E244" s="208"/>
      <c r="F244" s="208"/>
      <c r="G244" s="208"/>
      <c r="H244" s="208"/>
      <c r="I244" s="208"/>
      <c r="J244" s="208"/>
      <c r="K244" s="208"/>
      <c r="L244" s="208"/>
      <c r="M244" s="208"/>
      <c r="N244" s="208"/>
      <c r="O244" s="208"/>
      <c r="P244" s="47">
        <v>0</v>
      </c>
      <c r="Q244" s="75"/>
      <c r="R244" s="75"/>
    </row>
    <row r="245" spans="1:18">
      <c r="A245" s="57">
        <v>42755</v>
      </c>
      <c r="B245" s="25">
        <v>981</v>
      </c>
      <c r="C245" s="208"/>
      <c r="D245" s="208"/>
      <c r="E245" s="208"/>
      <c r="F245" s="208"/>
      <c r="G245" s="208"/>
      <c r="H245" s="208"/>
      <c r="I245" s="208"/>
      <c r="J245" s="208"/>
      <c r="K245" s="208"/>
      <c r="L245" s="208"/>
      <c r="M245" s="208"/>
      <c r="N245" s="208"/>
      <c r="O245" s="208"/>
      <c r="P245" s="47">
        <v>0</v>
      </c>
      <c r="Q245" s="75"/>
      <c r="R245" s="75"/>
    </row>
    <row r="246" spans="1:18">
      <c r="A246" s="57">
        <v>42756</v>
      </c>
      <c r="B246" s="25">
        <v>1257</v>
      </c>
      <c r="C246" s="208"/>
      <c r="D246" s="208"/>
      <c r="E246" s="208"/>
      <c r="F246" s="208"/>
      <c r="G246" s="208"/>
      <c r="H246" s="208"/>
      <c r="I246" s="208"/>
      <c r="J246" s="208"/>
      <c r="K246" s="208"/>
      <c r="L246" s="208"/>
      <c r="M246" s="208"/>
      <c r="N246" s="208"/>
      <c r="O246" s="208"/>
      <c r="P246" s="47">
        <v>0</v>
      </c>
      <c r="Q246" s="75"/>
      <c r="R246" s="75"/>
    </row>
    <row r="247" spans="1:18">
      <c r="A247" s="57">
        <v>42757</v>
      </c>
      <c r="B247" s="25">
        <v>960</v>
      </c>
      <c r="C247" s="208"/>
      <c r="D247" s="208"/>
      <c r="E247" s="208"/>
      <c r="F247" s="208"/>
      <c r="G247" s="208"/>
      <c r="H247" s="208"/>
      <c r="I247" s="208"/>
      <c r="J247" s="208"/>
      <c r="K247" s="208"/>
      <c r="L247" s="208"/>
      <c r="M247" s="208"/>
      <c r="N247" s="208"/>
      <c r="O247" s="208"/>
      <c r="P247" s="47">
        <v>12</v>
      </c>
      <c r="Q247" s="75"/>
      <c r="R247" s="75"/>
    </row>
    <row r="248" spans="1:18">
      <c r="A248" s="57">
        <v>42758</v>
      </c>
      <c r="B248" s="25">
        <v>1233</v>
      </c>
      <c r="C248" s="209"/>
      <c r="D248" s="209"/>
      <c r="E248" s="209"/>
      <c r="F248" s="209"/>
      <c r="G248" s="209"/>
      <c r="H248" s="209"/>
      <c r="I248" s="209"/>
      <c r="J248" s="209"/>
      <c r="K248" s="209"/>
      <c r="L248" s="209"/>
      <c r="M248" s="209"/>
      <c r="N248" s="209"/>
      <c r="O248" s="209"/>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207"/>
      <c r="D250" s="207"/>
      <c r="E250" s="207"/>
      <c r="F250" s="207"/>
      <c r="G250" s="207"/>
      <c r="H250" s="207"/>
      <c r="I250" s="207"/>
      <c r="J250" s="207"/>
      <c r="K250" s="207"/>
      <c r="L250" s="207"/>
      <c r="M250" s="207"/>
      <c r="N250" s="207"/>
      <c r="O250" s="207"/>
      <c r="P250" s="47">
        <v>0</v>
      </c>
      <c r="Q250" s="75"/>
      <c r="R250" s="75"/>
    </row>
    <row r="251" spans="1:18">
      <c r="A251" s="57">
        <v>42761</v>
      </c>
      <c r="B251" s="25">
        <v>1044</v>
      </c>
      <c r="C251" s="208"/>
      <c r="D251" s="208"/>
      <c r="E251" s="208"/>
      <c r="F251" s="208"/>
      <c r="G251" s="208"/>
      <c r="H251" s="208"/>
      <c r="I251" s="208"/>
      <c r="J251" s="208"/>
      <c r="K251" s="208"/>
      <c r="L251" s="208"/>
      <c r="M251" s="208"/>
      <c r="N251" s="208"/>
      <c r="O251" s="208"/>
      <c r="P251" s="47">
        <v>0</v>
      </c>
      <c r="Q251" s="75"/>
      <c r="R251" s="75"/>
    </row>
    <row r="252" spans="1:18">
      <c r="A252" s="57">
        <v>42762</v>
      </c>
      <c r="B252" s="25">
        <v>1427</v>
      </c>
      <c r="C252" s="208"/>
      <c r="D252" s="208"/>
      <c r="E252" s="208"/>
      <c r="F252" s="208"/>
      <c r="G252" s="208"/>
      <c r="H252" s="208"/>
      <c r="I252" s="208"/>
      <c r="J252" s="208"/>
      <c r="K252" s="208"/>
      <c r="L252" s="208"/>
      <c r="M252" s="208"/>
      <c r="N252" s="208"/>
      <c r="O252" s="208"/>
      <c r="P252" s="47">
        <v>16</v>
      </c>
      <c r="Q252" s="75"/>
      <c r="R252" s="75"/>
    </row>
    <row r="253" spans="1:18">
      <c r="A253" s="57">
        <v>42763</v>
      </c>
      <c r="B253" s="25">
        <v>1493</v>
      </c>
      <c r="C253" s="208"/>
      <c r="D253" s="208"/>
      <c r="E253" s="208"/>
      <c r="F253" s="208"/>
      <c r="G253" s="208"/>
      <c r="H253" s="208"/>
      <c r="I253" s="208"/>
      <c r="J253" s="208"/>
      <c r="K253" s="208"/>
      <c r="L253" s="208"/>
      <c r="M253" s="208"/>
      <c r="N253" s="208"/>
      <c r="O253" s="208"/>
      <c r="P253" s="47">
        <v>0</v>
      </c>
      <c r="Q253" s="75"/>
      <c r="R253" s="75"/>
    </row>
    <row r="254" spans="1:18">
      <c r="A254" s="57">
        <v>42764</v>
      </c>
      <c r="B254" s="25">
        <v>1210</v>
      </c>
      <c r="C254" s="209"/>
      <c r="D254" s="209"/>
      <c r="E254" s="209"/>
      <c r="F254" s="209"/>
      <c r="G254" s="209"/>
      <c r="H254" s="209"/>
      <c r="I254" s="209"/>
      <c r="J254" s="209"/>
      <c r="K254" s="209"/>
      <c r="L254" s="209"/>
      <c r="M254" s="209"/>
      <c r="N254" s="209"/>
      <c r="O254" s="209"/>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207"/>
      <c r="D256" s="207"/>
      <c r="E256" s="207"/>
      <c r="F256" s="207"/>
      <c r="G256" s="207"/>
      <c r="H256" s="207"/>
      <c r="I256" s="207"/>
      <c r="J256" s="207"/>
      <c r="K256" s="207"/>
      <c r="L256" s="207"/>
      <c r="M256" s="207"/>
      <c r="N256" s="207"/>
      <c r="O256" s="207"/>
      <c r="P256" s="47">
        <v>0</v>
      </c>
      <c r="Q256" s="75"/>
      <c r="R256" s="75"/>
    </row>
    <row r="257" spans="1:18">
      <c r="A257" s="57">
        <v>42767</v>
      </c>
      <c r="B257" s="25">
        <v>1015</v>
      </c>
      <c r="C257" s="208"/>
      <c r="D257" s="208"/>
      <c r="E257" s="208"/>
      <c r="F257" s="208"/>
      <c r="G257" s="208"/>
      <c r="H257" s="208"/>
      <c r="I257" s="208"/>
      <c r="J257" s="208"/>
      <c r="K257" s="208"/>
      <c r="L257" s="208"/>
      <c r="M257" s="208"/>
      <c r="N257" s="208"/>
      <c r="O257" s="208"/>
      <c r="P257" s="47">
        <v>0</v>
      </c>
      <c r="Q257" s="75"/>
      <c r="R257" s="75"/>
    </row>
    <row r="258" spans="1:18">
      <c r="A258" s="57">
        <v>42768</v>
      </c>
      <c r="B258" s="25">
        <v>1234</v>
      </c>
      <c r="C258" s="208"/>
      <c r="D258" s="208"/>
      <c r="E258" s="208"/>
      <c r="F258" s="208"/>
      <c r="G258" s="208"/>
      <c r="H258" s="208"/>
      <c r="I258" s="208"/>
      <c r="J258" s="208"/>
      <c r="K258" s="208"/>
      <c r="L258" s="208"/>
      <c r="M258" s="208"/>
      <c r="N258" s="208"/>
      <c r="O258" s="208"/>
      <c r="P258" s="47">
        <v>0</v>
      </c>
      <c r="Q258" s="75"/>
      <c r="R258" s="75"/>
    </row>
    <row r="259" spans="1:18">
      <c r="A259" s="57">
        <v>42769</v>
      </c>
      <c r="B259" s="25">
        <v>1176</v>
      </c>
      <c r="C259" s="208"/>
      <c r="D259" s="208"/>
      <c r="E259" s="208"/>
      <c r="F259" s="208"/>
      <c r="G259" s="208"/>
      <c r="H259" s="208"/>
      <c r="I259" s="208"/>
      <c r="J259" s="208"/>
      <c r="K259" s="208"/>
      <c r="L259" s="208"/>
      <c r="M259" s="208"/>
      <c r="N259" s="208"/>
      <c r="O259" s="208"/>
      <c r="P259" s="47">
        <v>0</v>
      </c>
      <c r="Q259" s="75"/>
      <c r="R259" s="75"/>
    </row>
    <row r="260" spans="1:18">
      <c r="A260" s="57">
        <v>42770</v>
      </c>
      <c r="B260" s="25">
        <v>910</v>
      </c>
      <c r="C260" s="208"/>
      <c r="D260" s="208"/>
      <c r="E260" s="208"/>
      <c r="F260" s="208"/>
      <c r="G260" s="208"/>
      <c r="H260" s="208"/>
      <c r="I260" s="208"/>
      <c r="J260" s="208"/>
      <c r="K260" s="208"/>
      <c r="L260" s="208"/>
      <c r="M260" s="208"/>
      <c r="N260" s="208"/>
      <c r="O260" s="208"/>
      <c r="P260" s="47">
        <v>0</v>
      </c>
      <c r="Q260" s="75"/>
      <c r="R260" s="75"/>
    </row>
    <row r="261" spans="1:18">
      <c r="A261" s="57">
        <v>42771</v>
      </c>
      <c r="B261" s="25">
        <v>1082</v>
      </c>
      <c r="C261" s="208"/>
      <c r="D261" s="208"/>
      <c r="E261" s="208"/>
      <c r="F261" s="208"/>
      <c r="G261" s="208"/>
      <c r="H261" s="208"/>
      <c r="I261" s="208"/>
      <c r="J261" s="208"/>
      <c r="K261" s="208"/>
      <c r="L261" s="208"/>
      <c r="M261" s="208"/>
      <c r="N261" s="208"/>
      <c r="O261" s="208"/>
      <c r="P261" s="47">
        <v>0</v>
      </c>
      <c r="Q261" s="75"/>
      <c r="R261" s="75"/>
    </row>
    <row r="262" spans="1:18">
      <c r="A262" s="57">
        <v>42772</v>
      </c>
      <c r="B262" s="25">
        <v>1456</v>
      </c>
      <c r="C262" s="209"/>
      <c r="D262" s="209"/>
      <c r="E262" s="209"/>
      <c r="F262" s="209"/>
      <c r="G262" s="209"/>
      <c r="H262" s="209"/>
      <c r="I262" s="209"/>
      <c r="J262" s="209"/>
      <c r="K262" s="209"/>
      <c r="L262" s="209"/>
      <c r="M262" s="209"/>
      <c r="N262" s="209"/>
      <c r="O262" s="209"/>
      <c r="P262" s="47">
        <v>0</v>
      </c>
      <c r="Q262" s="75"/>
      <c r="R262" s="75"/>
    </row>
    <row r="263" spans="1:18" ht="15.5">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207"/>
      <c r="D264" s="207"/>
      <c r="E264" s="207"/>
      <c r="F264" s="207"/>
      <c r="G264" s="207"/>
      <c r="H264" s="207"/>
      <c r="I264" s="207"/>
      <c r="J264" s="207"/>
      <c r="K264" s="207"/>
      <c r="L264" s="207"/>
      <c r="M264" s="207"/>
      <c r="N264" s="207"/>
      <c r="O264" s="207"/>
      <c r="P264" s="47">
        <v>0</v>
      </c>
      <c r="Q264" s="75"/>
      <c r="R264" s="75"/>
    </row>
    <row r="265" spans="1:18">
      <c r="A265" s="57">
        <v>42775</v>
      </c>
      <c r="B265" s="25">
        <v>683</v>
      </c>
      <c r="C265" s="208"/>
      <c r="D265" s="208"/>
      <c r="E265" s="208"/>
      <c r="F265" s="208"/>
      <c r="G265" s="208"/>
      <c r="H265" s="208"/>
      <c r="I265" s="208"/>
      <c r="J265" s="208"/>
      <c r="K265" s="208"/>
      <c r="L265" s="208"/>
      <c r="M265" s="208"/>
      <c r="N265" s="208"/>
      <c r="O265" s="208"/>
      <c r="P265" s="47">
        <v>0</v>
      </c>
      <c r="Q265" s="75"/>
      <c r="R265" s="75"/>
    </row>
    <row r="266" spans="1:18">
      <c r="A266" s="57">
        <v>42776</v>
      </c>
      <c r="B266" s="25">
        <v>1084</v>
      </c>
      <c r="C266" s="208"/>
      <c r="D266" s="208"/>
      <c r="E266" s="208"/>
      <c r="F266" s="208"/>
      <c r="G266" s="208"/>
      <c r="H266" s="208"/>
      <c r="I266" s="208"/>
      <c r="J266" s="208"/>
      <c r="K266" s="208"/>
      <c r="L266" s="208"/>
      <c r="M266" s="208"/>
      <c r="N266" s="208"/>
      <c r="O266" s="208"/>
      <c r="P266" s="47">
        <v>4</v>
      </c>
      <c r="Q266" s="75"/>
      <c r="R266" s="75"/>
    </row>
    <row r="267" spans="1:18">
      <c r="A267" s="57">
        <v>42777</v>
      </c>
      <c r="B267" s="25">
        <v>1222</v>
      </c>
      <c r="C267" s="208"/>
      <c r="D267" s="208"/>
      <c r="E267" s="208"/>
      <c r="F267" s="208"/>
      <c r="G267" s="208"/>
      <c r="H267" s="208"/>
      <c r="I267" s="208"/>
      <c r="J267" s="208"/>
      <c r="K267" s="208"/>
      <c r="L267" s="208"/>
      <c r="M267" s="208"/>
      <c r="N267" s="208"/>
      <c r="O267" s="208"/>
      <c r="P267" s="47">
        <v>0</v>
      </c>
      <c r="Q267" s="75"/>
      <c r="R267" s="75"/>
    </row>
    <row r="268" spans="1:18">
      <c r="A268" s="57">
        <v>42778</v>
      </c>
      <c r="B268" s="25">
        <v>1086</v>
      </c>
      <c r="C268" s="209"/>
      <c r="D268" s="209"/>
      <c r="E268" s="209"/>
      <c r="F268" s="209"/>
      <c r="G268" s="209"/>
      <c r="H268" s="209"/>
      <c r="I268" s="209"/>
      <c r="J268" s="209"/>
      <c r="K268" s="209"/>
      <c r="L268" s="209"/>
      <c r="M268" s="209"/>
      <c r="N268" s="209"/>
      <c r="O268" s="209"/>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207"/>
      <c r="D270" s="207"/>
      <c r="E270" s="207"/>
      <c r="F270" s="207"/>
      <c r="G270" s="207"/>
      <c r="H270" s="207"/>
      <c r="I270" s="207"/>
      <c r="J270" s="207"/>
      <c r="K270" s="207"/>
      <c r="L270" s="207"/>
      <c r="M270" s="207"/>
      <c r="N270" s="207"/>
      <c r="O270" s="207"/>
      <c r="P270" s="47">
        <v>0</v>
      </c>
      <c r="Q270" s="75"/>
      <c r="R270" s="75"/>
    </row>
    <row r="271" spans="1:18">
      <c r="A271" s="57">
        <v>42781</v>
      </c>
      <c r="B271" s="25">
        <v>874</v>
      </c>
      <c r="C271" s="208"/>
      <c r="D271" s="208"/>
      <c r="E271" s="208"/>
      <c r="F271" s="208"/>
      <c r="G271" s="208"/>
      <c r="H271" s="208"/>
      <c r="I271" s="208"/>
      <c r="J271" s="208"/>
      <c r="K271" s="208"/>
      <c r="L271" s="208"/>
      <c r="M271" s="208"/>
      <c r="N271" s="208"/>
      <c r="O271" s="208"/>
      <c r="P271" s="47">
        <v>2</v>
      </c>
      <c r="Q271" s="75"/>
      <c r="R271" s="75"/>
    </row>
    <row r="272" spans="1:18">
      <c r="A272" s="57">
        <v>42782</v>
      </c>
      <c r="B272" s="25">
        <v>1056</v>
      </c>
      <c r="C272" s="208"/>
      <c r="D272" s="208"/>
      <c r="E272" s="208"/>
      <c r="F272" s="208"/>
      <c r="G272" s="208"/>
      <c r="H272" s="208"/>
      <c r="I272" s="208"/>
      <c r="J272" s="208"/>
      <c r="K272" s="208"/>
      <c r="L272" s="208"/>
      <c r="M272" s="208"/>
      <c r="N272" s="208"/>
      <c r="O272" s="208"/>
      <c r="P272" s="47">
        <v>0</v>
      </c>
      <c r="Q272" s="75"/>
      <c r="R272" s="75"/>
    </row>
    <row r="273" spans="1:18">
      <c r="A273" s="57">
        <v>42783</v>
      </c>
      <c r="B273" s="25">
        <v>864</v>
      </c>
      <c r="C273" s="208"/>
      <c r="D273" s="208"/>
      <c r="E273" s="208"/>
      <c r="F273" s="208"/>
      <c r="G273" s="208"/>
      <c r="H273" s="208"/>
      <c r="I273" s="208"/>
      <c r="J273" s="208"/>
      <c r="K273" s="208"/>
      <c r="L273" s="208"/>
      <c r="M273" s="208"/>
      <c r="N273" s="208"/>
      <c r="O273" s="208"/>
      <c r="P273" s="47">
        <v>0</v>
      </c>
      <c r="Q273" s="75"/>
      <c r="R273" s="75"/>
    </row>
    <row r="274" spans="1:18">
      <c r="A274" s="57">
        <v>42784</v>
      </c>
      <c r="B274" s="25">
        <v>1188</v>
      </c>
      <c r="C274" s="208"/>
      <c r="D274" s="208"/>
      <c r="E274" s="208"/>
      <c r="F274" s="208"/>
      <c r="G274" s="208"/>
      <c r="H274" s="208"/>
      <c r="I274" s="208"/>
      <c r="J274" s="208"/>
      <c r="K274" s="208"/>
      <c r="L274" s="208"/>
      <c r="M274" s="208"/>
      <c r="N274" s="208"/>
      <c r="O274" s="208"/>
      <c r="P274" s="47">
        <v>0</v>
      </c>
      <c r="Q274" s="75"/>
      <c r="R274" s="75"/>
    </row>
    <row r="275" spans="1:18">
      <c r="A275" s="57">
        <v>42785</v>
      </c>
      <c r="B275" s="25">
        <v>1417</v>
      </c>
      <c r="C275" s="208"/>
      <c r="D275" s="208"/>
      <c r="E275" s="208"/>
      <c r="F275" s="208"/>
      <c r="G275" s="208"/>
      <c r="H275" s="208"/>
      <c r="I275" s="208"/>
      <c r="J275" s="208"/>
      <c r="K275" s="208"/>
      <c r="L275" s="208"/>
      <c r="M275" s="208"/>
      <c r="N275" s="208"/>
      <c r="O275" s="208"/>
      <c r="P275" s="47">
        <v>2</v>
      </c>
      <c r="Q275" s="75"/>
      <c r="R275" s="75"/>
    </row>
    <row r="276" spans="1:18">
      <c r="A276" s="57">
        <v>42786</v>
      </c>
      <c r="B276" s="25">
        <v>1036</v>
      </c>
      <c r="C276" s="209"/>
      <c r="D276" s="209"/>
      <c r="E276" s="209"/>
      <c r="F276" s="209"/>
      <c r="G276" s="209"/>
      <c r="H276" s="209"/>
      <c r="I276" s="209"/>
      <c r="J276" s="209"/>
      <c r="K276" s="209"/>
      <c r="L276" s="209"/>
      <c r="M276" s="209"/>
      <c r="N276" s="209"/>
      <c r="O276" s="209"/>
      <c r="P276" s="47">
        <v>0</v>
      </c>
      <c r="Q276" s="75"/>
      <c r="R276" s="75"/>
    </row>
    <row r="277" spans="1:18" ht="15.5">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207"/>
      <c r="D278" s="207"/>
      <c r="E278" s="207"/>
      <c r="F278" s="207"/>
      <c r="G278" s="207"/>
      <c r="H278" s="207"/>
      <c r="I278" s="207"/>
      <c r="J278" s="207"/>
      <c r="K278" s="207"/>
      <c r="L278" s="207"/>
      <c r="M278" s="207"/>
      <c r="N278" s="207"/>
      <c r="O278" s="207"/>
      <c r="P278" s="47">
        <v>3</v>
      </c>
      <c r="Q278" s="75"/>
      <c r="R278" s="75"/>
    </row>
    <row r="279" spans="1:18">
      <c r="A279" s="57">
        <v>42789</v>
      </c>
      <c r="B279" s="25">
        <v>1165</v>
      </c>
      <c r="C279" s="208"/>
      <c r="D279" s="208"/>
      <c r="E279" s="208"/>
      <c r="F279" s="208"/>
      <c r="G279" s="208"/>
      <c r="H279" s="208"/>
      <c r="I279" s="208"/>
      <c r="J279" s="208"/>
      <c r="K279" s="208"/>
      <c r="L279" s="208"/>
      <c r="M279" s="208"/>
      <c r="N279" s="208"/>
      <c r="O279" s="208"/>
      <c r="P279" s="47">
        <v>7</v>
      </c>
      <c r="Q279" s="75"/>
      <c r="R279" s="75"/>
    </row>
    <row r="280" spans="1:18">
      <c r="A280" s="57">
        <v>42790</v>
      </c>
      <c r="B280" s="25">
        <v>619</v>
      </c>
      <c r="C280" s="208"/>
      <c r="D280" s="208"/>
      <c r="E280" s="208"/>
      <c r="F280" s="208"/>
      <c r="G280" s="208"/>
      <c r="H280" s="208"/>
      <c r="I280" s="208"/>
      <c r="J280" s="208"/>
      <c r="K280" s="208"/>
      <c r="L280" s="208"/>
      <c r="M280" s="208"/>
      <c r="N280" s="208"/>
      <c r="O280" s="208"/>
      <c r="P280" s="47">
        <v>0</v>
      </c>
      <c r="Q280" s="75"/>
      <c r="R280" s="75"/>
    </row>
    <row r="281" spans="1:18">
      <c r="A281" s="57">
        <v>42791</v>
      </c>
      <c r="B281" s="25">
        <v>1381</v>
      </c>
      <c r="C281" s="208"/>
      <c r="D281" s="208"/>
      <c r="E281" s="208"/>
      <c r="F281" s="208"/>
      <c r="G281" s="208"/>
      <c r="H281" s="208"/>
      <c r="I281" s="208"/>
      <c r="J281" s="208"/>
      <c r="K281" s="208"/>
      <c r="L281" s="208"/>
      <c r="M281" s="208"/>
      <c r="N281" s="208"/>
      <c r="O281" s="208"/>
      <c r="P281" s="47">
        <v>0</v>
      </c>
      <c r="Q281" s="75"/>
      <c r="R281" s="75"/>
    </row>
    <row r="282" spans="1:18">
      <c r="A282" s="57">
        <v>42792</v>
      </c>
      <c r="B282" s="25">
        <v>1130</v>
      </c>
      <c r="C282" s="209"/>
      <c r="D282" s="209"/>
      <c r="E282" s="209"/>
      <c r="F282" s="209"/>
      <c r="G282" s="209"/>
      <c r="H282" s="209"/>
      <c r="I282" s="209"/>
      <c r="J282" s="209"/>
      <c r="K282" s="209"/>
      <c r="L282" s="209"/>
      <c r="M282" s="209"/>
      <c r="N282" s="209"/>
      <c r="O282" s="209"/>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207"/>
      <c r="D284" s="207"/>
      <c r="E284" s="207"/>
      <c r="F284" s="207"/>
      <c r="G284" s="207"/>
      <c r="H284" s="207"/>
      <c r="I284" s="207"/>
      <c r="J284" s="207"/>
      <c r="K284" s="207"/>
      <c r="L284" s="207"/>
      <c r="M284" s="207"/>
      <c r="N284" s="207"/>
      <c r="O284" s="207"/>
      <c r="P284" s="47">
        <v>38</v>
      </c>
      <c r="Q284" s="75"/>
      <c r="R284" s="75"/>
    </row>
    <row r="285" spans="1:18">
      <c r="A285" s="57">
        <v>42795</v>
      </c>
      <c r="B285" s="25">
        <v>2336</v>
      </c>
      <c r="C285" s="208"/>
      <c r="D285" s="208"/>
      <c r="E285" s="208"/>
      <c r="F285" s="208"/>
      <c r="G285" s="208"/>
      <c r="H285" s="208"/>
      <c r="I285" s="208"/>
      <c r="J285" s="208"/>
      <c r="K285" s="208"/>
      <c r="L285" s="208"/>
      <c r="M285" s="208"/>
      <c r="N285" s="208"/>
      <c r="O285" s="208"/>
      <c r="P285" s="47">
        <v>92</v>
      </c>
      <c r="Q285" s="75"/>
      <c r="R285" s="75"/>
    </row>
    <row r="286" spans="1:18">
      <c r="A286" s="57">
        <v>42796</v>
      </c>
      <c r="B286" s="25">
        <v>1799</v>
      </c>
      <c r="C286" s="208"/>
      <c r="D286" s="208"/>
      <c r="E286" s="208"/>
      <c r="F286" s="208"/>
      <c r="G286" s="208"/>
      <c r="H286" s="208"/>
      <c r="I286" s="208"/>
      <c r="J286" s="208"/>
      <c r="K286" s="208"/>
      <c r="L286" s="208"/>
      <c r="M286" s="208"/>
      <c r="N286" s="208"/>
      <c r="O286" s="208"/>
      <c r="P286" s="47">
        <v>38</v>
      </c>
      <c r="Q286" s="75"/>
      <c r="R286" s="75"/>
    </row>
    <row r="287" spans="1:18">
      <c r="A287" s="57">
        <v>42797</v>
      </c>
      <c r="B287" s="25">
        <v>2136</v>
      </c>
      <c r="C287" s="208"/>
      <c r="D287" s="208"/>
      <c r="E287" s="208"/>
      <c r="F287" s="208"/>
      <c r="G287" s="208"/>
      <c r="H287" s="208"/>
      <c r="I287" s="208"/>
      <c r="J287" s="208"/>
      <c r="K287" s="208"/>
      <c r="L287" s="208"/>
      <c r="M287" s="208"/>
      <c r="N287" s="208"/>
      <c r="O287" s="208"/>
      <c r="P287" s="47">
        <v>1</v>
      </c>
      <c r="Q287" s="75"/>
      <c r="R287" s="75"/>
    </row>
    <row r="288" spans="1:18">
      <c r="A288" s="57">
        <v>42798</v>
      </c>
      <c r="B288" s="25">
        <v>1481</v>
      </c>
      <c r="C288" s="208"/>
      <c r="D288" s="208"/>
      <c r="E288" s="208"/>
      <c r="F288" s="208"/>
      <c r="G288" s="208"/>
      <c r="H288" s="208"/>
      <c r="I288" s="208"/>
      <c r="J288" s="208"/>
      <c r="K288" s="208"/>
      <c r="L288" s="208"/>
      <c r="M288" s="208"/>
      <c r="N288" s="208"/>
      <c r="O288" s="208"/>
      <c r="P288" s="47">
        <v>2</v>
      </c>
      <c r="Q288" s="75"/>
      <c r="R288" s="75"/>
    </row>
    <row r="289" spans="1:18">
      <c r="A289" s="57">
        <v>42799</v>
      </c>
      <c r="B289" s="25">
        <v>1568</v>
      </c>
      <c r="C289" s="208"/>
      <c r="D289" s="208"/>
      <c r="E289" s="208"/>
      <c r="F289" s="208"/>
      <c r="G289" s="208"/>
      <c r="H289" s="208"/>
      <c r="I289" s="208"/>
      <c r="J289" s="208"/>
      <c r="K289" s="208"/>
      <c r="L289" s="208"/>
      <c r="M289" s="208"/>
      <c r="N289" s="208"/>
      <c r="O289" s="208"/>
      <c r="P289" s="47">
        <v>0</v>
      </c>
      <c r="Q289" s="75"/>
      <c r="R289" s="75"/>
    </row>
    <row r="290" spans="1:18">
      <c r="A290" s="57">
        <v>42800</v>
      </c>
      <c r="B290" s="25">
        <v>1253</v>
      </c>
      <c r="C290" s="209"/>
      <c r="D290" s="209"/>
      <c r="E290" s="209"/>
      <c r="F290" s="209"/>
      <c r="G290" s="209"/>
      <c r="H290" s="209"/>
      <c r="I290" s="209"/>
      <c r="J290" s="209"/>
      <c r="K290" s="209"/>
      <c r="L290" s="209"/>
      <c r="M290" s="209"/>
      <c r="N290" s="209"/>
      <c r="O290" s="209"/>
      <c r="P290" s="47">
        <v>1</v>
      </c>
      <c r="Q290" s="75"/>
      <c r="R290" s="75"/>
    </row>
    <row r="291" spans="1:18" ht="15.5">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5" customHeight="1">
      <c r="A292" s="57">
        <v>42802</v>
      </c>
      <c r="B292" s="25">
        <v>1484</v>
      </c>
      <c r="C292" s="207"/>
      <c r="D292" s="217"/>
      <c r="E292" s="210"/>
      <c r="F292" s="217"/>
      <c r="G292" s="217"/>
      <c r="H292" s="217"/>
      <c r="I292" s="233"/>
      <c r="J292" s="236"/>
      <c r="K292" s="207"/>
      <c r="L292" s="207"/>
      <c r="M292" s="207"/>
      <c r="N292" s="207"/>
      <c r="O292" s="207"/>
      <c r="P292" s="47">
        <v>0</v>
      </c>
      <c r="Q292" s="75"/>
      <c r="R292" s="75"/>
    </row>
    <row r="293" spans="1:18" ht="14.5" customHeight="1">
      <c r="A293" s="57">
        <v>42803</v>
      </c>
      <c r="B293" s="25">
        <v>1331</v>
      </c>
      <c r="C293" s="208"/>
      <c r="D293" s="218"/>
      <c r="E293" s="211"/>
      <c r="F293" s="218"/>
      <c r="G293" s="218"/>
      <c r="H293" s="218"/>
      <c r="I293" s="234"/>
      <c r="J293" s="237"/>
      <c r="K293" s="208"/>
      <c r="L293" s="208"/>
      <c r="M293" s="208"/>
      <c r="N293" s="208"/>
      <c r="O293" s="208"/>
      <c r="P293" s="47">
        <v>0</v>
      </c>
      <c r="Q293" s="75"/>
      <c r="R293" s="75"/>
    </row>
    <row r="294" spans="1:18" ht="14.5" customHeight="1">
      <c r="A294" s="57">
        <v>42804</v>
      </c>
      <c r="B294" s="25">
        <v>1112</v>
      </c>
      <c r="C294" s="208"/>
      <c r="D294" s="218"/>
      <c r="E294" s="211"/>
      <c r="F294" s="218"/>
      <c r="G294" s="218"/>
      <c r="H294" s="218"/>
      <c r="I294" s="234"/>
      <c r="J294" s="237"/>
      <c r="K294" s="208"/>
      <c r="L294" s="208"/>
      <c r="M294" s="208"/>
      <c r="N294" s="208"/>
      <c r="O294" s="208"/>
      <c r="P294" s="47">
        <v>2</v>
      </c>
      <c r="Q294" s="75"/>
      <c r="R294" s="75"/>
    </row>
    <row r="295" spans="1:18" ht="14.5" customHeight="1">
      <c r="A295" s="57">
        <v>42805</v>
      </c>
      <c r="B295" s="25">
        <v>1489</v>
      </c>
      <c r="C295" s="208"/>
      <c r="D295" s="218"/>
      <c r="E295" s="211"/>
      <c r="F295" s="218"/>
      <c r="G295" s="218"/>
      <c r="H295" s="218"/>
      <c r="I295" s="234"/>
      <c r="J295" s="237"/>
      <c r="K295" s="208"/>
      <c r="L295" s="208"/>
      <c r="M295" s="208"/>
      <c r="N295" s="208"/>
      <c r="O295" s="208"/>
      <c r="P295" s="47">
        <v>5</v>
      </c>
      <c r="Q295" s="75"/>
      <c r="R295" s="75"/>
    </row>
    <row r="296" spans="1:18" ht="14.5" customHeight="1">
      <c r="A296" s="57">
        <v>42806</v>
      </c>
      <c r="B296" s="25">
        <v>1164</v>
      </c>
      <c r="C296" s="208"/>
      <c r="D296" s="218"/>
      <c r="E296" s="211"/>
      <c r="F296" s="218"/>
      <c r="G296" s="218"/>
      <c r="H296" s="218"/>
      <c r="I296" s="234"/>
      <c r="J296" s="237"/>
      <c r="K296" s="208"/>
      <c r="L296" s="208"/>
      <c r="M296" s="208"/>
      <c r="N296" s="208"/>
      <c r="O296" s="208"/>
      <c r="P296" s="47">
        <v>0</v>
      </c>
      <c r="Q296" s="75"/>
      <c r="R296" s="75"/>
    </row>
    <row r="297" spans="1:18" ht="14.5" customHeight="1">
      <c r="A297" s="57">
        <v>42807</v>
      </c>
      <c r="B297" s="25">
        <v>1314</v>
      </c>
      <c r="C297" s="209"/>
      <c r="D297" s="219"/>
      <c r="E297" s="212"/>
      <c r="F297" s="219"/>
      <c r="G297" s="219"/>
      <c r="H297" s="219"/>
      <c r="I297" s="235"/>
      <c r="J297" s="238"/>
      <c r="K297" s="209"/>
      <c r="L297" s="209"/>
      <c r="M297" s="209"/>
      <c r="N297" s="209"/>
      <c r="O297" s="209"/>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5" customHeight="1">
      <c r="A299" s="57">
        <v>42809</v>
      </c>
      <c r="B299" s="25">
        <v>1566</v>
      </c>
      <c r="C299" s="207"/>
      <c r="D299" s="217"/>
      <c r="E299" s="210"/>
      <c r="F299" s="217"/>
      <c r="G299" s="217"/>
      <c r="H299" s="217"/>
      <c r="I299" s="233"/>
      <c r="J299" s="236"/>
      <c r="K299" s="207"/>
      <c r="L299" s="207"/>
      <c r="M299" s="207"/>
      <c r="N299" s="207"/>
      <c r="O299" s="207"/>
      <c r="P299" s="47">
        <v>10</v>
      </c>
      <c r="Q299" s="75"/>
      <c r="R299" s="75"/>
    </row>
    <row r="300" spans="1:18" ht="14.5" customHeight="1">
      <c r="A300" s="57">
        <v>42810</v>
      </c>
      <c r="B300" s="25">
        <v>3746</v>
      </c>
      <c r="C300" s="208"/>
      <c r="D300" s="218"/>
      <c r="E300" s="211"/>
      <c r="F300" s="218"/>
      <c r="G300" s="218"/>
      <c r="H300" s="218"/>
      <c r="I300" s="234"/>
      <c r="J300" s="237"/>
      <c r="K300" s="208"/>
      <c r="L300" s="208"/>
      <c r="M300" s="208"/>
      <c r="N300" s="208"/>
      <c r="O300" s="208"/>
      <c r="P300" s="47">
        <v>58</v>
      </c>
      <c r="Q300" s="75"/>
      <c r="R300" s="75"/>
    </row>
    <row r="301" spans="1:18" ht="14.5" customHeight="1">
      <c r="A301" s="57">
        <v>42811</v>
      </c>
      <c r="B301" s="25">
        <v>2871</v>
      </c>
      <c r="C301" s="208"/>
      <c r="D301" s="218"/>
      <c r="E301" s="211"/>
      <c r="F301" s="218"/>
      <c r="G301" s="218"/>
      <c r="H301" s="218"/>
      <c r="I301" s="234"/>
      <c r="J301" s="237"/>
      <c r="K301" s="208"/>
      <c r="L301" s="208"/>
      <c r="M301" s="208"/>
      <c r="N301" s="208"/>
      <c r="O301" s="208"/>
      <c r="P301" s="47">
        <v>100</v>
      </c>
      <c r="Q301" s="75"/>
      <c r="R301" s="75"/>
    </row>
    <row r="302" spans="1:18" ht="14.5" customHeight="1">
      <c r="A302" s="57">
        <v>42812</v>
      </c>
      <c r="B302" s="25">
        <v>2130</v>
      </c>
      <c r="C302" s="208"/>
      <c r="D302" s="218"/>
      <c r="E302" s="211"/>
      <c r="F302" s="218"/>
      <c r="G302" s="218"/>
      <c r="H302" s="218"/>
      <c r="I302" s="234"/>
      <c r="J302" s="237"/>
      <c r="K302" s="208"/>
      <c r="L302" s="208"/>
      <c r="M302" s="208"/>
      <c r="N302" s="208"/>
      <c r="O302" s="208"/>
      <c r="P302" s="47">
        <v>0</v>
      </c>
      <c r="Q302" s="75"/>
      <c r="R302" s="75"/>
    </row>
    <row r="303" spans="1:18" ht="14.5" customHeight="1">
      <c r="A303" s="57">
        <v>42813</v>
      </c>
      <c r="B303" s="99">
        <v>6758</v>
      </c>
      <c r="C303" s="208"/>
      <c r="D303" s="218"/>
      <c r="E303" s="211"/>
      <c r="F303" s="218"/>
      <c r="G303" s="218"/>
      <c r="H303" s="218"/>
      <c r="I303" s="234"/>
      <c r="J303" s="237"/>
      <c r="K303" s="208"/>
      <c r="L303" s="208"/>
      <c r="M303" s="208"/>
      <c r="N303" s="208"/>
      <c r="O303" s="208"/>
      <c r="P303" s="47">
        <v>48</v>
      </c>
      <c r="Q303" s="75"/>
      <c r="R303" s="75"/>
    </row>
    <row r="304" spans="1:18" ht="14.5" customHeight="1">
      <c r="A304" s="57">
        <v>42814</v>
      </c>
      <c r="B304" s="25">
        <v>5404</v>
      </c>
      <c r="C304" s="209"/>
      <c r="D304" s="219"/>
      <c r="E304" s="212"/>
      <c r="F304" s="219"/>
      <c r="G304" s="219"/>
      <c r="H304" s="219"/>
      <c r="I304" s="235"/>
      <c r="J304" s="238"/>
      <c r="K304" s="209"/>
      <c r="L304" s="209"/>
      <c r="M304" s="209"/>
      <c r="N304" s="209"/>
      <c r="O304" s="209"/>
      <c r="P304" s="47">
        <v>163</v>
      </c>
      <c r="Q304" s="75"/>
      <c r="R304" s="75"/>
    </row>
    <row r="305" spans="1:18" ht="15.5">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207"/>
      <c r="D306" s="207"/>
      <c r="E306" s="207"/>
      <c r="F306" s="207"/>
      <c r="G306" s="207"/>
      <c r="H306" s="207"/>
      <c r="I306" s="207"/>
      <c r="J306" s="207"/>
      <c r="K306" s="207"/>
      <c r="L306" s="207"/>
      <c r="M306" s="207"/>
      <c r="N306" s="207"/>
      <c r="O306" s="207"/>
      <c r="P306" s="47">
        <v>2</v>
      </c>
      <c r="Q306" s="75"/>
      <c r="R306" s="75"/>
    </row>
    <row r="307" spans="1:18">
      <c r="A307" s="57">
        <v>42817</v>
      </c>
      <c r="B307" s="25">
        <v>3221</v>
      </c>
      <c r="C307" s="208"/>
      <c r="D307" s="208"/>
      <c r="E307" s="208"/>
      <c r="F307" s="208"/>
      <c r="G307" s="208"/>
      <c r="H307" s="208"/>
      <c r="I307" s="208"/>
      <c r="J307" s="208"/>
      <c r="K307" s="208"/>
      <c r="L307" s="208"/>
      <c r="M307" s="208"/>
      <c r="N307" s="208"/>
      <c r="O307" s="208"/>
      <c r="P307" s="47">
        <v>0</v>
      </c>
      <c r="Q307" s="75"/>
      <c r="R307" s="75"/>
    </row>
    <row r="308" spans="1:18">
      <c r="A308" s="57">
        <v>42818</v>
      </c>
      <c r="B308" s="25">
        <v>2778</v>
      </c>
      <c r="C308" s="208"/>
      <c r="D308" s="208"/>
      <c r="E308" s="208"/>
      <c r="F308" s="208"/>
      <c r="G308" s="208"/>
      <c r="H308" s="208"/>
      <c r="I308" s="208"/>
      <c r="J308" s="208"/>
      <c r="K308" s="208"/>
      <c r="L308" s="208"/>
      <c r="M308" s="208"/>
      <c r="N308" s="208"/>
      <c r="O308" s="208"/>
      <c r="P308" s="47">
        <v>1</v>
      </c>
      <c r="Q308" s="75"/>
      <c r="R308" s="75"/>
    </row>
    <row r="309" spans="1:18">
      <c r="A309" s="57">
        <v>42819</v>
      </c>
      <c r="B309" s="25">
        <v>2322</v>
      </c>
      <c r="C309" s="208"/>
      <c r="D309" s="208"/>
      <c r="E309" s="208"/>
      <c r="F309" s="208"/>
      <c r="G309" s="208"/>
      <c r="H309" s="208"/>
      <c r="I309" s="208"/>
      <c r="J309" s="208"/>
      <c r="K309" s="208"/>
      <c r="L309" s="208"/>
      <c r="M309" s="208"/>
      <c r="N309" s="208"/>
      <c r="O309" s="208"/>
      <c r="P309" s="47">
        <v>1</v>
      </c>
      <c r="Q309" s="75"/>
      <c r="R309" s="75"/>
    </row>
    <row r="310" spans="1:18">
      <c r="A310" s="57">
        <v>42820</v>
      </c>
      <c r="B310" s="25">
        <v>2562</v>
      </c>
      <c r="C310" s="209"/>
      <c r="D310" s="209"/>
      <c r="E310" s="209"/>
      <c r="F310" s="209"/>
      <c r="G310" s="209"/>
      <c r="H310" s="209"/>
      <c r="I310" s="209"/>
      <c r="J310" s="209"/>
      <c r="K310" s="209"/>
      <c r="L310" s="209"/>
      <c r="M310" s="209"/>
      <c r="N310" s="209"/>
      <c r="O310" s="209"/>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207"/>
      <c r="D312" s="207"/>
      <c r="E312" s="207"/>
      <c r="F312" s="207"/>
      <c r="G312" s="207"/>
      <c r="H312" s="207"/>
      <c r="I312" s="207"/>
      <c r="J312" s="207"/>
      <c r="K312" s="207"/>
      <c r="L312" s="207"/>
      <c r="M312" s="207"/>
      <c r="N312" s="207"/>
      <c r="O312" s="207"/>
      <c r="P312" s="47">
        <v>0</v>
      </c>
      <c r="Q312" s="75"/>
      <c r="R312" s="75"/>
    </row>
    <row r="313" spans="1:18">
      <c r="A313" s="57">
        <v>42823</v>
      </c>
      <c r="B313" s="25">
        <v>2450</v>
      </c>
      <c r="C313" s="208"/>
      <c r="D313" s="208"/>
      <c r="E313" s="208"/>
      <c r="F313" s="208"/>
      <c r="G313" s="208"/>
      <c r="H313" s="208"/>
      <c r="I313" s="208"/>
      <c r="J313" s="208"/>
      <c r="K313" s="208"/>
      <c r="L313" s="208"/>
      <c r="M313" s="208"/>
      <c r="N313" s="208"/>
      <c r="O313" s="208"/>
      <c r="P313" s="47">
        <v>0</v>
      </c>
      <c r="Q313" s="75"/>
      <c r="R313" s="75"/>
    </row>
    <row r="314" spans="1:18">
      <c r="A314" s="57">
        <v>42824</v>
      </c>
      <c r="B314" s="25">
        <v>1247</v>
      </c>
      <c r="C314" s="208"/>
      <c r="D314" s="208"/>
      <c r="E314" s="208"/>
      <c r="F314" s="208"/>
      <c r="G314" s="208"/>
      <c r="H314" s="208"/>
      <c r="I314" s="208"/>
      <c r="J314" s="208"/>
      <c r="K314" s="208"/>
      <c r="L314" s="208"/>
      <c r="M314" s="208"/>
      <c r="N314" s="208"/>
      <c r="O314" s="208"/>
      <c r="P314" s="47">
        <v>15</v>
      </c>
      <c r="Q314" s="75"/>
      <c r="R314" s="75"/>
    </row>
    <row r="315" spans="1:18">
      <c r="A315" s="57">
        <v>42825</v>
      </c>
      <c r="B315" s="25">
        <v>6146</v>
      </c>
      <c r="C315" s="208"/>
      <c r="D315" s="208"/>
      <c r="E315" s="208"/>
      <c r="F315" s="208"/>
      <c r="G315" s="208"/>
      <c r="H315" s="208"/>
      <c r="I315" s="208"/>
      <c r="J315" s="208"/>
      <c r="K315" s="208"/>
      <c r="L315" s="208"/>
      <c r="M315" s="208"/>
      <c r="N315" s="208"/>
      <c r="O315" s="208"/>
      <c r="P315" s="47">
        <v>252</v>
      </c>
      <c r="Q315" s="75"/>
      <c r="R315" s="75"/>
    </row>
    <row r="316" spans="1:18">
      <c r="A316" s="57">
        <v>42826</v>
      </c>
      <c r="B316" s="99">
        <v>8453</v>
      </c>
      <c r="C316" s="208"/>
      <c r="D316" s="208"/>
      <c r="E316" s="208"/>
      <c r="F316" s="208"/>
      <c r="G316" s="208"/>
      <c r="H316" s="208"/>
      <c r="I316" s="208"/>
      <c r="J316" s="208"/>
      <c r="K316" s="208"/>
      <c r="L316" s="208"/>
      <c r="M316" s="208"/>
      <c r="N316" s="208"/>
      <c r="O316" s="208"/>
      <c r="P316" s="47">
        <v>0</v>
      </c>
      <c r="Q316" s="75"/>
      <c r="R316" s="75"/>
    </row>
    <row r="317" spans="1:18">
      <c r="A317" s="57">
        <v>42827</v>
      </c>
      <c r="B317" s="99">
        <v>6712</v>
      </c>
      <c r="C317" s="208"/>
      <c r="D317" s="208"/>
      <c r="E317" s="208"/>
      <c r="F317" s="208"/>
      <c r="G317" s="208"/>
      <c r="H317" s="208"/>
      <c r="I317" s="208"/>
      <c r="J317" s="208"/>
      <c r="K317" s="208"/>
      <c r="L317" s="208"/>
      <c r="M317" s="208"/>
      <c r="N317" s="208"/>
      <c r="O317" s="208"/>
      <c r="P317" s="47">
        <v>0</v>
      </c>
      <c r="Q317" s="75"/>
      <c r="R317" s="75"/>
    </row>
    <row r="318" spans="1:18">
      <c r="A318" s="57">
        <v>42828</v>
      </c>
      <c r="B318" s="21">
        <v>5735</v>
      </c>
      <c r="C318" s="209"/>
      <c r="D318" s="209"/>
      <c r="E318" s="209"/>
      <c r="F318" s="209"/>
      <c r="G318" s="209"/>
      <c r="H318" s="209"/>
      <c r="I318" s="209"/>
      <c r="J318" s="209"/>
      <c r="K318" s="209"/>
      <c r="L318" s="209"/>
      <c r="M318" s="209"/>
      <c r="N318" s="209"/>
      <c r="O318" s="209"/>
      <c r="P318" s="47">
        <v>0</v>
      </c>
      <c r="Q318" s="75"/>
      <c r="R318" s="75"/>
    </row>
    <row r="319" spans="1:18" ht="15.5">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5" customHeight="1">
      <c r="A320" s="57">
        <v>42830</v>
      </c>
      <c r="B320" s="21">
        <v>5880</v>
      </c>
      <c r="C320" s="207"/>
      <c r="D320" s="217"/>
      <c r="E320" s="210"/>
      <c r="F320" s="217"/>
      <c r="G320" s="217"/>
      <c r="H320" s="217"/>
      <c r="I320" s="233"/>
      <c r="J320" s="236"/>
      <c r="K320" s="207"/>
      <c r="L320" s="207"/>
      <c r="M320" s="207"/>
      <c r="N320" s="207"/>
      <c r="O320" s="207"/>
      <c r="P320" s="47">
        <v>17</v>
      </c>
      <c r="Q320" s="75"/>
      <c r="R320" s="75"/>
    </row>
    <row r="321" spans="1:18" ht="14.5" customHeight="1">
      <c r="A321" s="57">
        <v>42831</v>
      </c>
      <c r="B321" s="99">
        <v>6682</v>
      </c>
      <c r="C321" s="208"/>
      <c r="D321" s="218"/>
      <c r="E321" s="211"/>
      <c r="F321" s="218"/>
      <c r="G321" s="218"/>
      <c r="H321" s="218"/>
      <c r="I321" s="234"/>
      <c r="J321" s="237"/>
      <c r="K321" s="208"/>
      <c r="L321" s="208"/>
      <c r="M321" s="208"/>
      <c r="N321" s="208"/>
      <c r="O321" s="208"/>
      <c r="P321" s="47">
        <v>31</v>
      </c>
      <c r="Q321" s="75"/>
      <c r="R321" s="75"/>
    </row>
    <row r="322" spans="1:18" ht="14.5" customHeight="1">
      <c r="A322" s="57">
        <v>42832</v>
      </c>
      <c r="B322" s="25">
        <v>6218</v>
      </c>
      <c r="C322" s="208"/>
      <c r="D322" s="218"/>
      <c r="E322" s="211"/>
      <c r="F322" s="218"/>
      <c r="G322" s="218"/>
      <c r="H322" s="218"/>
      <c r="I322" s="234"/>
      <c r="J322" s="237"/>
      <c r="K322" s="208"/>
      <c r="L322" s="208"/>
      <c r="M322" s="208"/>
      <c r="N322" s="208"/>
      <c r="O322" s="208"/>
      <c r="P322" s="47">
        <v>28</v>
      </c>
      <c r="Q322" s="75"/>
      <c r="R322" s="75"/>
    </row>
    <row r="323" spans="1:18" ht="14.5" customHeight="1">
      <c r="A323" s="57">
        <v>42833</v>
      </c>
      <c r="B323" s="25">
        <v>4666</v>
      </c>
      <c r="C323" s="208"/>
      <c r="D323" s="218"/>
      <c r="E323" s="211"/>
      <c r="F323" s="218"/>
      <c r="G323" s="218"/>
      <c r="H323" s="218"/>
      <c r="I323" s="234"/>
      <c r="J323" s="237"/>
      <c r="K323" s="208"/>
      <c r="L323" s="208"/>
      <c r="M323" s="208"/>
      <c r="N323" s="208"/>
      <c r="O323" s="208"/>
      <c r="P323" s="47">
        <v>6</v>
      </c>
      <c r="Q323" s="75"/>
      <c r="R323" s="75"/>
    </row>
    <row r="324" spans="1:18" ht="14.5" customHeight="1">
      <c r="A324" s="57">
        <v>42834</v>
      </c>
      <c r="B324" s="25">
        <v>3552</v>
      </c>
      <c r="C324" s="208"/>
      <c r="D324" s="218"/>
      <c r="E324" s="211"/>
      <c r="F324" s="218"/>
      <c r="G324" s="218"/>
      <c r="H324" s="218"/>
      <c r="I324" s="234"/>
      <c r="J324" s="237"/>
      <c r="K324" s="208"/>
      <c r="L324" s="208"/>
      <c r="M324" s="208"/>
      <c r="N324" s="208"/>
      <c r="O324" s="208"/>
      <c r="P324" s="47">
        <v>0</v>
      </c>
      <c r="Q324" s="75"/>
      <c r="R324" s="75"/>
    </row>
    <row r="325" spans="1:18" ht="14.5" customHeight="1">
      <c r="A325" s="57">
        <v>42835</v>
      </c>
      <c r="B325" s="25">
        <v>2983</v>
      </c>
      <c r="C325" s="209"/>
      <c r="D325" s="219"/>
      <c r="E325" s="212"/>
      <c r="F325" s="219"/>
      <c r="G325" s="219"/>
      <c r="H325" s="219"/>
      <c r="I325" s="235"/>
      <c r="J325" s="238"/>
      <c r="K325" s="209"/>
      <c r="L325" s="209"/>
      <c r="M325" s="209"/>
      <c r="N325" s="209"/>
      <c r="O325" s="209"/>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5" customHeight="1">
      <c r="A327" s="57">
        <v>42837</v>
      </c>
      <c r="B327" s="25">
        <v>2712</v>
      </c>
      <c r="C327" s="207"/>
      <c r="D327" s="217"/>
      <c r="E327" s="210"/>
      <c r="F327" s="217"/>
      <c r="G327" s="217"/>
      <c r="H327" s="217"/>
      <c r="I327" s="233"/>
      <c r="J327" s="236"/>
      <c r="K327" s="207"/>
      <c r="L327" s="207"/>
      <c r="M327" s="207"/>
      <c r="N327" s="207"/>
      <c r="O327" s="207"/>
      <c r="P327" s="47">
        <v>0</v>
      </c>
      <c r="Q327" s="75"/>
      <c r="R327" s="75"/>
    </row>
    <row r="328" spans="1:18" ht="14.5" customHeight="1">
      <c r="A328" s="57">
        <v>42838</v>
      </c>
      <c r="B328" s="25">
        <v>2881</v>
      </c>
      <c r="C328" s="208"/>
      <c r="D328" s="218"/>
      <c r="E328" s="211"/>
      <c r="F328" s="218"/>
      <c r="G328" s="218"/>
      <c r="H328" s="218"/>
      <c r="I328" s="234"/>
      <c r="J328" s="237"/>
      <c r="K328" s="208"/>
      <c r="L328" s="208"/>
      <c r="M328" s="208"/>
      <c r="N328" s="208"/>
      <c r="O328" s="208"/>
      <c r="P328" s="47">
        <v>0</v>
      </c>
      <c r="Q328" s="75"/>
      <c r="R328" s="75"/>
    </row>
    <row r="329" spans="1:18" ht="14.5" customHeight="1">
      <c r="A329" s="57">
        <v>42839</v>
      </c>
      <c r="B329" s="25">
        <v>3101</v>
      </c>
      <c r="C329" s="208"/>
      <c r="D329" s="218"/>
      <c r="E329" s="211"/>
      <c r="F329" s="218"/>
      <c r="G329" s="218"/>
      <c r="H329" s="218"/>
      <c r="I329" s="234"/>
      <c r="J329" s="237"/>
      <c r="K329" s="208"/>
      <c r="L329" s="208"/>
      <c r="M329" s="208"/>
      <c r="N329" s="208"/>
      <c r="O329" s="208"/>
      <c r="P329" s="47">
        <v>9</v>
      </c>
      <c r="Q329" s="75"/>
      <c r="R329" s="75"/>
    </row>
    <row r="330" spans="1:18" ht="14.5" customHeight="1">
      <c r="A330" s="57">
        <v>42840</v>
      </c>
      <c r="B330" s="25">
        <v>2392</v>
      </c>
      <c r="C330" s="208"/>
      <c r="D330" s="218"/>
      <c r="E330" s="211"/>
      <c r="F330" s="218"/>
      <c r="G330" s="218"/>
      <c r="H330" s="218"/>
      <c r="I330" s="234"/>
      <c r="J330" s="237"/>
      <c r="K330" s="208"/>
      <c r="L330" s="208"/>
      <c r="M330" s="208"/>
      <c r="N330" s="208"/>
      <c r="O330" s="208"/>
      <c r="P330" s="47">
        <v>0</v>
      </c>
      <c r="Q330" s="75"/>
      <c r="R330" s="75"/>
    </row>
    <row r="331" spans="1:18" ht="14.5" customHeight="1">
      <c r="A331" s="57">
        <v>42841</v>
      </c>
      <c r="B331" s="25">
        <v>2346</v>
      </c>
      <c r="C331" s="208"/>
      <c r="D331" s="218"/>
      <c r="E331" s="211"/>
      <c r="F331" s="218"/>
      <c r="G331" s="218"/>
      <c r="H331" s="218"/>
      <c r="I331" s="234"/>
      <c r="J331" s="237"/>
      <c r="K331" s="208"/>
      <c r="L331" s="208"/>
      <c r="M331" s="208"/>
      <c r="N331" s="208"/>
      <c r="O331" s="208"/>
      <c r="P331" s="47">
        <v>0</v>
      </c>
      <c r="Q331" s="75"/>
      <c r="R331" s="75"/>
    </row>
    <row r="332" spans="1:18" ht="14.5" customHeight="1">
      <c r="A332" s="57">
        <v>42842</v>
      </c>
      <c r="B332" s="25">
        <v>2029</v>
      </c>
      <c r="C332" s="209"/>
      <c r="D332" s="219"/>
      <c r="E332" s="212"/>
      <c r="F332" s="219"/>
      <c r="G332" s="219"/>
      <c r="H332" s="219"/>
      <c r="I332" s="235"/>
      <c r="J332" s="238"/>
      <c r="K332" s="209"/>
      <c r="L332" s="209"/>
      <c r="M332" s="209"/>
      <c r="N332" s="209"/>
      <c r="O332" s="209"/>
      <c r="P332" s="47">
        <v>0</v>
      </c>
      <c r="Q332" s="75"/>
      <c r="R332" s="75"/>
    </row>
    <row r="333" spans="1:18" ht="15.5">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5" customHeight="1">
      <c r="A334" s="57">
        <v>42844</v>
      </c>
      <c r="B334" s="25">
        <v>1955</v>
      </c>
      <c r="C334" s="207"/>
      <c r="D334" s="217"/>
      <c r="E334" s="210"/>
      <c r="F334" s="217"/>
      <c r="G334" s="217"/>
      <c r="H334" s="217"/>
      <c r="I334" s="233"/>
      <c r="J334" s="236"/>
      <c r="K334" s="207"/>
      <c r="L334" s="207"/>
      <c r="M334" s="207"/>
      <c r="N334" s="207"/>
      <c r="O334" s="207"/>
      <c r="P334" s="47">
        <v>0</v>
      </c>
      <c r="Q334" s="75"/>
      <c r="R334" s="75"/>
    </row>
    <row r="335" spans="1:18" ht="14.5" customHeight="1">
      <c r="A335" s="57">
        <v>42845</v>
      </c>
      <c r="B335" s="25">
        <v>1735</v>
      </c>
      <c r="C335" s="208"/>
      <c r="D335" s="218"/>
      <c r="E335" s="211"/>
      <c r="F335" s="218"/>
      <c r="G335" s="218"/>
      <c r="H335" s="218"/>
      <c r="I335" s="234"/>
      <c r="J335" s="237"/>
      <c r="K335" s="208"/>
      <c r="L335" s="208"/>
      <c r="M335" s="208"/>
      <c r="N335" s="208"/>
      <c r="O335" s="208"/>
      <c r="P335" s="47">
        <v>0</v>
      </c>
      <c r="Q335" s="75"/>
      <c r="R335" s="75"/>
    </row>
    <row r="336" spans="1:18" ht="14.5" customHeight="1">
      <c r="A336" s="57">
        <v>42846</v>
      </c>
      <c r="B336" s="25">
        <v>1526</v>
      </c>
      <c r="C336" s="208"/>
      <c r="D336" s="218"/>
      <c r="E336" s="211"/>
      <c r="F336" s="218"/>
      <c r="G336" s="218"/>
      <c r="H336" s="218"/>
      <c r="I336" s="234"/>
      <c r="J336" s="237"/>
      <c r="K336" s="208"/>
      <c r="L336" s="208"/>
      <c r="M336" s="208"/>
      <c r="N336" s="208"/>
      <c r="O336" s="208"/>
      <c r="P336" s="47">
        <v>2</v>
      </c>
      <c r="Q336" s="75"/>
      <c r="R336" s="75"/>
    </row>
    <row r="337" spans="1:18" ht="14.5" customHeight="1">
      <c r="A337" s="57">
        <v>42847</v>
      </c>
      <c r="B337" s="25">
        <v>1801</v>
      </c>
      <c r="C337" s="208"/>
      <c r="D337" s="218"/>
      <c r="E337" s="211"/>
      <c r="F337" s="218"/>
      <c r="G337" s="218"/>
      <c r="H337" s="218"/>
      <c r="I337" s="234"/>
      <c r="J337" s="237"/>
      <c r="K337" s="208"/>
      <c r="L337" s="208"/>
      <c r="M337" s="208"/>
      <c r="N337" s="208"/>
      <c r="O337" s="208"/>
      <c r="P337" s="47">
        <v>0</v>
      </c>
      <c r="Q337" s="75"/>
      <c r="R337" s="75"/>
    </row>
    <row r="338" spans="1:18" ht="14.5" customHeight="1">
      <c r="A338" s="57">
        <v>42848</v>
      </c>
      <c r="B338" s="25">
        <v>1822</v>
      </c>
      <c r="C338" s="208"/>
      <c r="D338" s="218"/>
      <c r="E338" s="211"/>
      <c r="F338" s="218"/>
      <c r="G338" s="218"/>
      <c r="H338" s="218"/>
      <c r="I338" s="234"/>
      <c r="J338" s="237"/>
      <c r="K338" s="208"/>
      <c r="L338" s="208"/>
      <c r="M338" s="208"/>
      <c r="N338" s="208"/>
      <c r="O338" s="208"/>
      <c r="P338" s="47">
        <v>0</v>
      </c>
      <c r="Q338" s="75"/>
      <c r="R338" s="75"/>
    </row>
    <row r="339" spans="1:18" ht="14.5" customHeight="1">
      <c r="A339" s="57">
        <v>42849</v>
      </c>
      <c r="B339" s="25">
        <v>1998</v>
      </c>
      <c r="C339" s="209"/>
      <c r="D339" s="219"/>
      <c r="E339" s="212"/>
      <c r="F339" s="219"/>
      <c r="G339" s="219"/>
      <c r="H339" s="219"/>
      <c r="I339" s="235"/>
      <c r="J339" s="238"/>
      <c r="K339" s="209"/>
      <c r="L339" s="209"/>
      <c r="M339" s="209"/>
      <c r="N339" s="209"/>
      <c r="O339" s="209"/>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5" customHeight="1">
      <c r="A341" s="57">
        <v>42851</v>
      </c>
      <c r="B341" s="25">
        <v>1690</v>
      </c>
      <c r="C341" s="207"/>
      <c r="D341" s="217"/>
      <c r="E341" s="210"/>
      <c r="F341" s="217"/>
      <c r="G341" s="217"/>
      <c r="H341" s="217"/>
      <c r="I341" s="233"/>
      <c r="J341" s="236"/>
      <c r="K341" s="207"/>
      <c r="L341" s="207"/>
      <c r="M341" s="207"/>
      <c r="N341" s="207"/>
      <c r="O341" s="207"/>
      <c r="P341" s="47">
        <v>0</v>
      </c>
      <c r="Q341" s="75"/>
      <c r="R341" s="75"/>
    </row>
    <row r="342" spans="1:18" ht="14.5" customHeight="1">
      <c r="A342" s="57">
        <v>42852</v>
      </c>
      <c r="B342" s="25">
        <v>1353</v>
      </c>
      <c r="C342" s="208"/>
      <c r="D342" s="218"/>
      <c r="E342" s="211"/>
      <c r="F342" s="218"/>
      <c r="G342" s="218"/>
      <c r="H342" s="218"/>
      <c r="I342" s="234"/>
      <c r="J342" s="237"/>
      <c r="K342" s="208"/>
      <c r="L342" s="208"/>
      <c r="M342" s="208"/>
      <c r="N342" s="208"/>
      <c r="O342" s="208"/>
      <c r="P342" s="47">
        <v>0</v>
      </c>
      <c r="Q342" s="75"/>
      <c r="R342" s="75"/>
    </row>
    <row r="343" spans="1:18" ht="14.5" customHeight="1">
      <c r="A343" s="57">
        <v>42853</v>
      </c>
      <c r="B343" s="25">
        <v>2240</v>
      </c>
      <c r="C343" s="208"/>
      <c r="D343" s="218"/>
      <c r="E343" s="211"/>
      <c r="F343" s="218"/>
      <c r="G343" s="218"/>
      <c r="H343" s="218"/>
      <c r="I343" s="234"/>
      <c r="J343" s="237"/>
      <c r="K343" s="208"/>
      <c r="L343" s="208"/>
      <c r="M343" s="208"/>
      <c r="N343" s="208"/>
      <c r="O343" s="208"/>
      <c r="P343" s="47">
        <v>7</v>
      </c>
      <c r="Q343" s="75"/>
      <c r="R343" s="75"/>
    </row>
    <row r="344" spans="1:18" ht="14.5" customHeight="1">
      <c r="A344" s="57">
        <v>42854</v>
      </c>
      <c r="B344" s="25">
        <v>1528</v>
      </c>
      <c r="C344" s="208"/>
      <c r="D344" s="218"/>
      <c r="E344" s="211"/>
      <c r="F344" s="218"/>
      <c r="G344" s="218"/>
      <c r="H344" s="218"/>
      <c r="I344" s="234"/>
      <c r="J344" s="237"/>
      <c r="K344" s="208"/>
      <c r="L344" s="208"/>
      <c r="M344" s="208"/>
      <c r="N344" s="208"/>
      <c r="O344" s="208"/>
      <c r="P344" s="47">
        <v>0</v>
      </c>
      <c r="Q344" s="75"/>
      <c r="R344" s="75"/>
    </row>
    <row r="345" spans="1:18" ht="14.5" customHeight="1">
      <c r="A345" s="57">
        <v>42855</v>
      </c>
      <c r="B345" s="25">
        <v>1848</v>
      </c>
      <c r="C345" s="208"/>
      <c r="D345" s="218"/>
      <c r="E345" s="211"/>
      <c r="F345" s="218"/>
      <c r="G345" s="218"/>
      <c r="H345" s="218"/>
      <c r="I345" s="234"/>
      <c r="J345" s="237"/>
      <c r="K345" s="208"/>
      <c r="L345" s="208"/>
      <c r="M345" s="208"/>
      <c r="N345" s="208"/>
      <c r="O345" s="208"/>
      <c r="P345" s="47">
        <v>0</v>
      </c>
      <c r="Q345" s="75"/>
      <c r="R345" s="75"/>
    </row>
    <row r="346" spans="1:18" ht="14.5" customHeight="1">
      <c r="A346" s="57">
        <v>42856</v>
      </c>
      <c r="B346" s="25">
        <v>1595</v>
      </c>
      <c r="C346" s="209"/>
      <c r="D346" s="219"/>
      <c r="E346" s="212"/>
      <c r="F346" s="219"/>
      <c r="G346" s="219"/>
      <c r="H346" s="219"/>
      <c r="I346" s="235"/>
      <c r="J346" s="238"/>
      <c r="K346" s="209"/>
      <c r="L346" s="209"/>
      <c r="M346" s="209"/>
      <c r="N346" s="209"/>
      <c r="O346" s="209"/>
      <c r="P346" s="47">
        <v>0</v>
      </c>
      <c r="Q346" s="75"/>
      <c r="R346" s="75"/>
    </row>
    <row r="347" spans="1:18" ht="15.5">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5" customHeight="1">
      <c r="A348" s="57">
        <v>42858</v>
      </c>
      <c r="B348" s="108">
        <v>1166</v>
      </c>
      <c r="C348" s="207"/>
      <c r="D348" s="217"/>
      <c r="E348" s="210"/>
      <c r="F348" s="217"/>
      <c r="G348" s="217"/>
      <c r="H348" s="217"/>
      <c r="I348" s="233"/>
      <c r="J348" s="236"/>
      <c r="K348" s="207"/>
      <c r="L348" s="207"/>
      <c r="M348" s="207"/>
      <c r="N348" s="207"/>
      <c r="O348" s="207"/>
      <c r="P348" s="47">
        <v>0</v>
      </c>
      <c r="Q348" s="75"/>
      <c r="R348" s="75"/>
    </row>
    <row r="349" spans="1:18" ht="14.5" customHeight="1">
      <c r="A349" s="57">
        <v>42859</v>
      </c>
      <c r="B349" s="108">
        <v>1659</v>
      </c>
      <c r="C349" s="208"/>
      <c r="D349" s="218"/>
      <c r="E349" s="211"/>
      <c r="F349" s="218"/>
      <c r="G349" s="218"/>
      <c r="H349" s="218"/>
      <c r="I349" s="234"/>
      <c r="J349" s="237"/>
      <c r="K349" s="208"/>
      <c r="L349" s="208"/>
      <c r="M349" s="208"/>
      <c r="N349" s="208"/>
      <c r="O349" s="208"/>
      <c r="P349" s="47">
        <v>0</v>
      </c>
      <c r="Q349" s="75"/>
      <c r="R349" s="75"/>
    </row>
    <row r="350" spans="1:18" ht="14.5" customHeight="1">
      <c r="A350" s="57">
        <v>42860</v>
      </c>
      <c r="B350" s="108">
        <v>1504</v>
      </c>
      <c r="C350" s="208"/>
      <c r="D350" s="218"/>
      <c r="E350" s="211"/>
      <c r="F350" s="218"/>
      <c r="G350" s="218"/>
      <c r="H350" s="218"/>
      <c r="I350" s="234"/>
      <c r="J350" s="237"/>
      <c r="K350" s="208"/>
      <c r="L350" s="208"/>
      <c r="M350" s="208"/>
      <c r="N350" s="208"/>
      <c r="O350" s="208"/>
      <c r="P350" s="47">
        <v>19</v>
      </c>
      <c r="Q350" s="75"/>
      <c r="R350" s="75"/>
    </row>
    <row r="351" spans="1:18" ht="14.5" customHeight="1">
      <c r="A351" s="57">
        <v>42861</v>
      </c>
      <c r="B351" s="108">
        <v>1401</v>
      </c>
      <c r="C351" s="208"/>
      <c r="D351" s="218"/>
      <c r="E351" s="211"/>
      <c r="F351" s="218"/>
      <c r="G351" s="218"/>
      <c r="H351" s="218"/>
      <c r="I351" s="234"/>
      <c r="J351" s="237"/>
      <c r="K351" s="208"/>
      <c r="L351" s="208"/>
      <c r="M351" s="208"/>
      <c r="N351" s="208"/>
      <c r="O351" s="208"/>
      <c r="P351" s="47">
        <v>5</v>
      </c>
      <c r="Q351" s="75"/>
      <c r="R351" s="75"/>
    </row>
    <row r="352" spans="1:18" ht="14.5" customHeight="1">
      <c r="A352" s="57">
        <v>42862</v>
      </c>
      <c r="B352" s="108">
        <v>1780</v>
      </c>
      <c r="C352" s="208"/>
      <c r="D352" s="218"/>
      <c r="E352" s="211"/>
      <c r="F352" s="218"/>
      <c r="G352" s="218"/>
      <c r="H352" s="218"/>
      <c r="I352" s="234"/>
      <c r="J352" s="237"/>
      <c r="K352" s="208"/>
      <c r="L352" s="208"/>
      <c r="M352" s="208"/>
      <c r="N352" s="208"/>
      <c r="O352" s="208"/>
      <c r="P352" s="47">
        <v>7</v>
      </c>
      <c r="Q352" s="75"/>
      <c r="R352" s="75"/>
    </row>
    <row r="353" spans="1:18" ht="14.5" customHeight="1">
      <c r="A353" s="57">
        <v>42863</v>
      </c>
      <c r="B353" s="108">
        <v>1442</v>
      </c>
      <c r="C353" s="209"/>
      <c r="D353" s="219"/>
      <c r="E353" s="212"/>
      <c r="F353" s="219"/>
      <c r="G353" s="219"/>
      <c r="H353" s="219"/>
      <c r="I353" s="235"/>
      <c r="J353" s="238"/>
      <c r="K353" s="209"/>
      <c r="L353" s="209"/>
      <c r="M353" s="209"/>
      <c r="N353" s="209"/>
      <c r="O353" s="209"/>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5" customHeight="1">
      <c r="A355" s="57">
        <v>42865</v>
      </c>
      <c r="B355" s="108">
        <v>1661</v>
      </c>
      <c r="C355" s="207"/>
      <c r="D355" s="217"/>
      <c r="E355" s="210"/>
      <c r="F355" s="217"/>
      <c r="G355" s="217"/>
      <c r="H355" s="217"/>
      <c r="I355" s="233"/>
      <c r="J355" s="236"/>
      <c r="K355" s="207"/>
      <c r="L355" s="207"/>
      <c r="M355" s="207"/>
      <c r="N355" s="207"/>
      <c r="O355" s="207"/>
      <c r="P355" s="47">
        <v>0</v>
      </c>
      <c r="Q355" s="75"/>
      <c r="R355" s="75"/>
    </row>
    <row r="356" spans="1:18" ht="14.5" customHeight="1">
      <c r="A356" s="57">
        <v>42866</v>
      </c>
      <c r="B356" s="108">
        <v>1777</v>
      </c>
      <c r="C356" s="208"/>
      <c r="D356" s="218"/>
      <c r="E356" s="211"/>
      <c r="F356" s="218"/>
      <c r="G356" s="218"/>
      <c r="H356" s="218"/>
      <c r="I356" s="234"/>
      <c r="J356" s="237"/>
      <c r="K356" s="208"/>
      <c r="L356" s="208"/>
      <c r="M356" s="208"/>
      <c r="N356" s="208"/>
      <c r="O356" s="208"/>
      <c r="P356" s="47">
        <v>10</v>
      </c>
      <c r="Q356" s="75"/>
      <c r="R356" s="75"/>
    </row>
    <row r="357" spans="1:18" ht="14.5" customHeight="1">
      <c r="A357" s="57">
        <v>42867</v>
      </c>
      <c r="B357" s="108">
        <v>1554</v>
      </c>
      <c r="C357" s="208"/>
      <c r="D357" s="218"/>
      <c r="E357" s="211"/>
      <c r="F357" s="218"/>
      <c r="G357" s="218"/>
      <c r="H357" s="218"/>
      <c r="I357" s="234"/>
      <c r="J357" s="237"/>
      <c r="K357" s="208"/>
      <c r="L357" s="208"/>
      <c r="M357" s="208"/>
      <c r="N357" s="208"/>
      <c r="O357" s="208"/>
      <c r="P357" s="47">
        <v>10</v>
      </c>
      <c r="Q357" s="75"/>
      <c r="R357" s="75"/>
    </row>
    <row r="358" spans="1:18" ht="14.5" customHeight="1">
      <c r="A358" s="57">
        <v>42868</v>
      </c>
      <c r="B358" s="108">
        <v>1309</v>
      </c>
      <c r="C358" s="208"/>
      <c r="D358" s="218"/>
      <c r="E358" s="211"/>
      <c r="F358" s="218"/>
      <c r="G358" s="218"/>
      <c r="H358" s="218"/>
      <c r="I358" s="234"/>
      <c r="J358" s="237"/>
      <c r="K358" s="208"/>
      <c r="L358" s="208"/>
      <c r="M358" s="208"/>
      <c r="N358" s="208"/>
      <c r="O358" s="208"/>
      <c r="P358" s="47">
        <v>3</v>
      </c>
      <c r="Q358" s="75"/>
      <c r="R358" s="75"/>
    </row>
    <row r="359" spans="1:18" ht="14.5" customHeight="1">
      <c r="A359" s="57">
        <v>42869</v>
      </c>
      <c r="B359" s="108">
        <v>1728</v>
      </c>
      <c r="C359" s="208"/>
      <c r="D359" s="218"/>
      <c r="E359" s="211"/>
      <c r="F359" s="218"/>
      <c r="G359" s="218"/>
      <c r="H359" s="218"/>
      <c r="I359" s="234"/>
      <c r="J359" s="237"/>
      <c r="K359" s="208"/>
      <c r="L359" s="208"/>
      <c r="M359" s="208"/>
      <c r="N359" s="208"/>
      <c r="O359" s="208"/>
      <c r="P359" s="47">
        <v>3</v>
      </c>
      <c r="Q359" s="75"/>
      <c r="R359" s="75"/>
    </row>
    <row r="360" spans="1:18" ht="14.5" customHeight="1">
      <c r="A360" s="57">
        <v>42870</v>
      </c>
      <c r="B360" s="108">
        <v>1781</v>
      </c>
      <c r="C360" s="209"/>
      <c r="D360" s="219"/>
      <c r="E360" s="212"/>
      <c r="F360" s="219"/>
      <c r="G360" s="219"/>
      <c r="H360" s="219"/>
      <c r="I360" s="235"/>
      <c r="J360" s="238"/>
      <c r="K360" s="209"/>
      <c r="L360" s="209"/>
      <c r="M360" s="209"/>
      <c r="N360" s="209"/>
      <c r="O360" s="209"/>
      <c r="P360" s="47">
        <v>19</v>
      </c>
      <c r="Q360" s="75"/>
      <c r="R360" s="75"/>
    </row>
    <row r="361" spans="1:18" ht="15.5">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5" customHeight="1">
      <c r="A362" s="57">
        <v>42872</v>
      </c>
      <c r="B362" s="108">
        <v>1686</v>
      </c>
      <c r="C362" s="207"/>
      <c r="D362" s="217"/>
      <c r="E362" s="210"/>
      <c r="F362" s="217"/>
      <c r="G362" s="217"/>
      <c r="H362" s="217"/>
      <c r="I362" s="233"/>
      <c r="J362" s="236"/>
      <c r="K362" s="207"/>
      <c r="L362" s="207"/>
      <c r="M362" s="207"/>
      <c r="N362" s="207"/>
      <c r="O362" s="207"/>
      <c r="P362" s="47">
        <v>5</v>
      </c>
      <c r="Q362" s="75"/>
      <c r="R362" s="75"/>
    </row>
    <row r="363" spans="1:18" ht="14.5" customHeight="1">
      <c r="A363" s="57">
        <v>42873</v>
      </c>
      <c r="B363" s="108">
        <v>1751</v>
      </c>
      <c r="C363" s="208"/>
      <c r="D363" s="218"/>
      <c r="E363" s="211"/>
      <c r="F363" s="218"/>
      <c r="G363" s="218"/>
      <c r="H363" s="218"/>
      <c r="I363" s="234"/>
      <c r="J363" s="237"/>
      <c r="K363" s="208"/>
      <c r="L363" s="208"/>
      <c r="M363" s="208"/>
      <c r="N363" s="208"/>
      <c r="O363" s="208"/>
      <c r="P363" s="47">
        <v>0</v>
      </c>
      <c r="Q363" s="75"/>
      <c r="R363" s="75"/>
    </row>
    <row r="364" spans="1:18" ht="14.5" customHeight="1">
      <c r="A364" s="57">
        <v>42874</v>
      </c>
      <c r="B364" s="108">
        <v>1577</v>
      </c>
      <c r="C364" s="208"/>
      <c r="D364" s="218"/>
      <c r="E364" s="211"/>
      <c r="F364" s="218"/>
      <c r="G364" s="218"/>
      <c r="H364" s="218"/>
      <c r="I364" s="234"/>
      <c r="J364" s="237"/>
      <c r="K364" s="208"/>
      <c r="L364" s="208"/>
      <c r="M364" s="208"/>
      <c r="N364" s="208"/>
      <c r="O364" s="208"/>
      <c r="P364" s="47">
        <v>0</v>
      </c>
      <c r="Q364" s="75"/>
      <c r="R364" s="75"/>
    </row>
    <row r="365" spans="1:18" ht="14.5" customHeight="1">
      <c r="A365" s="57">
        <v>42875</v>
      </c>
      <c r="B365" s="108">
        <v>1250</v>
      </c>
      <c r="C365" s="208"/>
      <c r="D365" s="218"/>
      <c r="E365" s="211"/>
      <c r="F365" s="218"/>
      <c r="G365" s="218"/>
      <c r="H365" s="218"/>
      <c r="I365" s="234"/>
      <c r="J365" s="237"/>
      <c r="K365" s="208"/>
      <c r="L365" s="208"/>
      <c r="M365" s="208"/>
      <c r="N365" s="208"/>
      <c r="O365" s="208"/>
      <c r="P365" s="47">
        <v>1</v>
      </c>
      <c r="Q365" s="75"/>
      <c r="R365" s="75"/>
    </row>
    <row r="366" spans="1:18" ht="14.5" customHeight="1">
      <c r="A366" s="57">
        <v>42876</v>
      </c>
      <c r="B366" s="108">
        <v>2082</v>
      </c>
      <c r="C366" s="208"/>
      <c r="D366" s="218"/>
      <c r="E366" s="211"/>
      <c r="F366" s="218"/>
      <c r="G366" s="218"/>
      <c r="H366" s="218"/>
      <c r="I366" s="234"/>
      <c r="J366" s="237"/>
      <c r="K366" s="208"/>
      <c r="L366" s="208"/>
      <c r="M366" s="208"/>
      <c r="N366" s="208"/>
      <c r="O366" s="208"/>
      <c r="P366" s="47">
        <v>14</v>
      </c>
      <c r="Q366" s="75"/>
      <c r="R366" s="75"/>
    </row>
    <row r="367" spans="1:18" ht="14.5" customHeight="1">
      <c r="A367" s="57">
        <v>42877</v>
      </c>
      <c r="B367" s="108">
        <v>1350</v>
      </c>
      <c r="C367" s="209"/>
      <c r="D367" s="219"/>
      <c r="E367" s="212"/>
      <c r="F367" s="219"/>
      <c r="G367" s="219"/>
      <c r="H367" s="219"/>
      <c r="I367" s="235"/>
      <c r="J367" s="238"/>
      <c r="K367" s="209"/>
      <c r="L367" s="209"/>
      <c r="M367" s="209"/>
      <c r="N367" s="209"/>
      <c r="O367" s="209"/>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5" customHeight="1">
      <c r="A369" s="57">
        <v>42879</v>
      </c>
      <c r="B369" s="108">
        <v>1296</v>
      </c>
      <c r="C369" s="207"/>
      <c r="D369" s="217"/>
      <c r="E369" s="210"/>
      <c r="F369" s="217"/>
      <c r="G369" s="217"/>
      <c r="H369" s="217"/>
      <c r="I369" s="233"/>
      <c r="J369" s="236"/>
      <c r="K369" s="207"/>
      <c r="L369" s="207"/>
      <c r="M369" s="207"/>
      <c r="N369" s="207"/>
      <c r="O369" s="207"/>
      <c r="P369" s="47">
        <v>2</v>
      </c>
      <c r="Q369" s="75"/>
      <c r="R369" s="75"/>
    </row>
    <row r="370" spans="1:18" ht="14.5" customHeight="1">
      <c r="A370" s="57">
        <v>42880</v>
      </c>
      <c r="B370" s="108">
        <v>1704</v>
      </c>
      <c r="C370" s="208"/>
      <c r="D370" s="218"/>
      <c r="E370" s="211"/>
      <c r="F370" s="218"/>
      <c r="G370" s="218"/>
      <c r="H370" s="218"/>
      <c r="I370" s="234"/>
      <c r="J370" s="237"/>
      <c r="K370" s="208"/>
      <c r="L370" s="208"/>
      <c r="M370" s="208"/>
      <c r="N370" s="208"/>
      <c r="O370" s="208"/>
      <c r="P370" s="47">
        <v>0</v>
      </c>
      <c r="Q370" s="75"/>
      <c r="R370" s="75"/>
    </row>
    <row r="371" spans="1:18" ht="14.5" customHeight="1">
      <c r="A371" s="57">
        <v>42881</v>
      </c>
      <c r="B371" s="108">
        <v>1353</v>
      </c>
      <c r="C371" s="208"/>
      <c r="D371" s="218"/>
      <c r="E371" s="211"/>
      <c r="F371" s="218"/>
      <c r="G371" s="218"/>
      <c r="H371" s="218"/>
      <c r="I371" s="234"/>
      <c r="J371" s="237"/>
      <c r="K371" s="208"/>
      <c r="L371" s="208"/>
      <c r="M371" s="208"/>
      <c r="N371" s="208"/>
      <c r="O371" s="208"/>
      <c r="P371" s="47">
        <v>0</v>
      </c>
      <c r="Q371" s="75"/>
      <c r="R371" s="75"/>
    </row>
    <row r="372" spans="1:18" ht="14.5" customHeight="1">
      <c r="A372" s="57">
        <v>42882</v>
      </c>
      <c r="B372" s="25">
        <v>1424</v>
      </c>
      <c r="C372" s="208"/>
      <c r="D372" s="218"/>
      <c r="E372" s="211"/>
      <c r="F372" s="218"/>
      <c r="G372" s="218"/>
      <c r="H372" s="218"/>
      <c r="I372" s="234"/>
      <c r="J372" s="237"/>
      <c r="K372" s="208"/>
      <c r="L372" s="208"/>
      <c r="M372" s="208"/>
      <c r="N372" s="208"/>
      <c r="O372" s="208"/>
      <c r="P372" s="47"/>
      <c r="Q372" s="75"/>
      <c r="R372" s="75"/>
    </row>
    <row r="373" spans="1:18" ht="14.5" customHeight="1">
      <c r="A373" s="57">
        <v>42883</v>
      </c>
      <c r="B373" s="25">
        <v>1650</v>
      </c>
      <c r="C373" s="208"/>
      <c r="D373" s="218"/>
      <c r="E373" s="211"/>
      <c r="F373" s="218"/>
      <c r="G373" s="218"/>
      <c r="H373" s="218"/>
      <c r="I373" s="234"/>
      <c r="J373" s="237"/>
      <c r="K373" s="208"/>
      <c r="L373" s="208"/>
      <c r="M373" s="208"/>
      <c r="N373" s="208"/>
      <c r="O373" s="208"/>
      <c r="P373" s="47"/>
      <c r="Q373" s="75"/>
      <c r="R373" s="75"/>
    </row>
    <row r="374" spans="1:18" ht="14.5" customHeight="1">
      <c r="A374" s="57">
        <v>42884</v>
      </c>
      <c r="B374" s="25">
        <v>1494</v>
      </c>
      <c r="C374" s="209"/>
      <c r="D374" s="219"/>
      <c r="E374" s="212"/>
      <c r="F374" s="219"/>
      <c r="G374" s="219"/>
      <c r="H374" s="219"/>
      <c r="I374" s="235"/>
      <c r="J374" s="238"/>
      <c r="K374" s="209"/>
      <c r="L374" s="209"/>
      <c r="M374" s="209"/>
      <c r="N374" s="209"/>
      <c r="O374" s="209"/>
      <c r="P374" s="47"/>
      <c r="Q374" s="75"/>
      <c r="R374" s="75"/>
    </row>
    <row r="375" spans="1:18" ht="15.5">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232"/>
      <c r="D378" s="232"/>
      <c r="E378" s="232"/>
      <c r="F378" s="232"/>
      <c r="G378" s="232"/>
      <c r="H378" s="232"/>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K369:K374"/>
    <mergeCell ref="L369:L374"/>
    <mergeCell ref="M369:M374"/>
    <mergeCell ref="N369:N374"/>
    <mergeCell ref="O369:O374"/>
    <mergeCell ref="K362:K367"/>
    <mergeCell ref="L362:L367"/>
    <mergeCell ref="M362:M367"/>
    <mergeCell ref="N362:N367"/>
    <mergeCell ref="O362:O367"/>
    <mergeCell ref="K355:K360"/>
    <mergeCell ref="L355:L360"/>
    <mergeCell ref="M355:M360"/>
    <mergeCell ref="N355:N360"/>
    <mergeCell ref="O355:O360"/>
    <mergeCell ref="K348:K353"/>
    <mergeCell ref="L348:L353"/>
    <mergeCell ref="M348:M353"/>
    <mergeCell ref="N348:N353"/>
    <mergeCell ref="O348:O353"/>
    <mergeCell ref="K341:K346"/>
    <mergeCell ref="L341:L346"/>
    <mergeCell ref="M341:M346"/>
    <mergeCell ref="N341:N346"/>
    <mergeCell ref="O341:O346"/>
    <mergeCell ref="K334:K339"/>
    <mergeCell ref="L334:L339"/>
    <mergeCell ref="M334:M339"/>
    <mergeCell ref="N334:N339"/>
    <mergeCell ref="O334:O339"/>
    <mergeCell ref="K327:K332"/>
    <mergeCell ref="L327:L332"/>
    <mergeCell ref="M327:M332"/>
    <mergeCell ref="N327:N332"/>
    <mergeCell ref="O327:O332"/>
    <mergeCell ref="K320:K325"/>
    <mergeCell ref="L320:L325"/>
    <mergeCell ref="M320:M325"/>
    <mergeCell ref="N320:N325"/>
    <mergeCell ref="O320:O325"/>
    <mergeCell ref="K306:K310"/>
    <mergeCell ref="L306:L310"/>
    <mergeCell ref="M306:M310"/>
    <mergeCell ref="N306:N310"/>
    <mergeCell ref="O306:O310"/>
    <mergeCell ref="L312:L318"/>
    <mergeCell ref="M312:M318"/>
    <mergeCell ref="N312:N318"/>
    <mergeCell ref="O312:O318"/>
    <mergeCell ref="K312:K318"/>
    <mergeCell ref="K299:K304"/>
    <mergeCell ref="L299:L304"/>
    <mergeCell ref="M299:M304"/>
    <mergeCell ref="N299:N304"/>
    <mergeCell ref="O299:O304"/>
    <mergeCell ref="K292:K297"/>
    <mergeCell ref="L292:L297"/>
    <mergeCell ref="M292:M297"/>
    <mergeCell ref="N292:N297"/>
    <mergeCell ref="O292:O297"/>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K229:K234"/>
    <mergeCell ref="L229:L234"/>
    <mergeCell ref="M229:M234"/>
    <mergeCell ref="N229:N234"/>
    <mergeCell ref="O229:O234"/>
    <mergeCell ref="K215:K220"/>
    <mergeCell ref="L215:L220"/>
    <mergeCell ref="M215:M220"/>
    <mergeCell ref="N215:N220"/>
    <mergeCell ref="O215:O220"/>
    <mergeCell ref="M208:M209"/>
    <mergeCell ref="N208:N209"/>
    <mergeCell ref="O208:O209"/>
    <mergeCell ref="M211:M213"/>
    <mergeCell ref="N211:N213"/>
    <mergeCell ref="O211:O213"/>
    <mergeCell ref="K201:K206"/>
    <mergeCell ref="L201:L206"/>
    <mergeCell ref="M201:M206"/>
    <mergeCell ref="N201:N206"/>
    <mergeCell ref="O201:O206"/>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89:M94"/>
    <mergeCell ref="N89:N94"/>
    <mergeCell ref="O89:O94"/>
    <mergeCell ref="K82:K87"/>
    <mergeCell ref="L82:L87"/>
    <mergeCell ref="M82:M87"/>
    <mergeCell ref="N82:N87"/>
    <mergeCell ref="O82:O87"/>
    <mergeCell ref="K75:K80"/>
    <mergeCell ref="L75:L80"/>
    <mergeCell ref="M75:M80"/>
    <mergeCell ref="N75:N80"/>
    <mergeCell ref="O75:O80"/>
    <mergeCell ref="K68:K73"/>
    <mergeCell ref="L68:L73"/>
    <mergeCell ref="M68:M73"/>
    <mergeCell ref="N68:N73"/>
    <mergeCell ref="O68:O73"/>
    <mergeCell ref="K61:K66"/>
    <mergeCell ref="L61:L66"/>
    <mergeCell ref="M61:M66"/>
    <mergeCell ref="N61:N66"/>
    <mergeCell ref="O61:O66"/>
    <mergeCell ref="K54:K59"/>
    <mergeCell ref="L54:L59"/>
    <mergeCell ref="M54:M59"/>
    <mergeCell ref="N54:N59"/>
    <mergeCell ref="O54:O59"/>
    <mergeCell ref="K47:K52"/>
    <mergeCell ref="L47:L52"/>
    <mergeCell ref="M47:M52"/>
    <mergeCell ref="N47:N52"/>
    <mergeCell ref="O47:O52"/>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284:C290"/>
    <mergeCell ref="D284:D290"/>
    <mergeCell ref="E284:E290"/>
    <mergeCell ref="F284:F290"/>
    <mergeCell ref="G284:G290"/>
    <mergeCell ref="H284:H290"/>
    <mergeCell ref="I284:I290"/>
    <mergeCell ref="J284:J290"/>
    <mergeCell ref="H292:H297"/>
    <mergeCell ref="I292:I297"/>
    <mergeCell ref="J292:J297"/>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08:C209"/>
    <mergeCell ref="D208:D209"/>
    <mergeCell ref="E208:E209"/>
    <mergeCell ref="F208:F209"/>
    <mergeCell ref="G208:G209"/>
    <mergeCell ref="C211:C213"/>
    <mergeCell ref="D211:D213"/>
    <mergeCell ref="E211:E213"/>
    <mergeCell ref="F211:F213"/>
    <mergeCell ref="G211:G213"/>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C47:C52"/>
    <mergeCell ref="D47:D52"/>
    <mergeCell ref="E47:E52"/>
    <mergeCell ref="F47:F52"/>
    <mergeCell ref="G47:G52"/>
    <mergeCell ref="H47:H52"/>
    <mergeCell ref="I47:I52"/>
    <mergeCell ref="J47:J52"/>
    <mergeCell ref="C40:C45"/>
    <mergeCell ref="D40:D45"/>
    <mergeCell ref="E40:E45"/>
    <mergeCell ref="F40:F45"/>
    <mergeCell ref="G40:G45"/>
    <mergeCell ref="I33:I38"/>
    <mergeCell ref="J33:J38"/>
    <mergeCell ref="C26:C31"/>
    <mergeCell ref="D26:D31"/>
    <mergeCell ref="E26:E31"/>
    <mergeCell ref="F26:F31"/>
    <mergeCell ref="G26:G31"/>
    <mergeCell ref="H40:H45"/>
    <mergeCell ref="I40:I45"/>
    <mergeCell ref="J40:J45"/>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C278:C282"/>
    <mergeCell ref="D278:D282"/>
    <mergeCell ref="E278:E282"/>
    <mergeCell ref="F278:F282"/>
    <mergeCell ref="G278:G282"/>
    <mergeCell ref="H278:H282"/>
    <mergeCell ref="I278:I282"/>
    <mergeCell ref="J278:J282"/>
    <mergeCell ref="K278:K282"/>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4.5"/>
  <cols>
    <col min="1" max="1" width="30.453125" bestFit="1" customWidth="1"/>
    <col min="2" max="2" width="16.81640625" customWidth="1"/>
    <col min="3" max="3" width="11" customWidth="1"/>
    <col min="6" max="6" width="11.453125" customWidth="1"/>
    <col min="11" max="11" width="12.81640625" customWidth="1"/>
    <col min="12" max="12" width="12.1796875" customWidth="1"/>
    <col min="13" max="13" width="12" customWidth="1"/>
    <col min="14" max="14" width="13.7265625" customWidth="1"/>
    <col min="15" max="15" width="11.54296875" customWidth="1"/>
    <col min="16" max="16" width="10.453125" customWidth="1"/>
    <col min="17" max="17" width="11.54296875" customWidth="1"/>
    <col min="18" max="18" width="11" customWidth="1"/>
    <col min="19" max="19" width="16.26953125" customWidth="1"/>
    <col min="20" max="20" width="31" style="141" customWidth="1"/>
  </cols>
  <sheetData>
    <row r="1" spans="1:20" ht="21">
      <c r="A1" s="183" t="s">
        <v>48</v>
      </c>
      <c r="B1" s="183"/>
      <c r="C1" s="183"/>
      <c r="D1" s="183"/>
      <c r="E1" s="183"/>
      <c r="F1" s="183"/>
      <c r="G1" s="183"/>
      <c r="H1" s="183"/>
      <c r="I1" s="183"/>
      <c r="J1" s="183"/>
      <c r="K1" s="183"/>
      <c r="L1" s="183"/>
      <c r="M1" s="183"/>
      <c r="N1" s="183"/>
      <c r="O1" s="183"/>
      <c r="P1" s="183"/>
      <c r="Q1" s="183"/>
      <c r="R1" s="183"/>
      <c r="S1" s="183"/>
      <c r="T1"/>
    </row>
    <row r="2" spans="1:20" ht="21" customHeight="1">
      <c r="A2" s="184" t="s">
        <v>47</v>
      </c>
      <c r="B2" s="184"/>
      <c r="C2" s="184"/>
      <c r="D2" s="184"/>
      <c r="E2" s="184"/>
      <c r="F2" s="184"/>
      <c r="G2" s="184"/>
      <c r="H2" s="184"/>
      <c r="I2" s="184"/>
      <c r="J2" s="184"/>
      <c r="K2" s="184"/>
      <c r="L2" s="184"/>
      <c r="M2" s="184"/>
      <c r="N2" s="184"/>
      <c r="O2" s="184"/>
      <c r="P2" s="184"/>
      <c r="Q2" s="184"/>
      <c r="R2" s="184"/>
      <c r="S2" s="184"/>
      <c r="T2"/>
    </row>
    <row r="3" spans="1:20" ht="21" customHeight="1">
      <c r="A3" s="185" t="s">
        <v>49</v>
      </c>
      <c r="B3" s="185"/>
      <c r="C3" s="185"/>
      <c r="D3" s="185"/>
      <c r="E3" s="185"/>
      <c r="F3" s="185"/>
      <c r="G3" s="185"/>
      <c r="H3" s="185"/>
      <c r="I3" s="185"/>
      <c r="J3" s="185"/>
      <c r="K3" s="185"/>
      <c r="L3" s="185"/>
      <c r="M3" s="185"/>
      <c r="N3" s="185"/>
      <c r="O3" s="185"/>
      <c r="P3" s="185"/>
      <c r="Q3" s="185"/>
      <c r="R3" s="185"/>
      <c r="S3" s="185"/>
      <c r="T3"/>
    </row>
    <row r="4" spans="1:20" ht="12.75" customHeight="1">
      <c r="A4" s="186"/>
      <c r="B4" s="186"/>
      <c r="C4" s="186"/>
      <c r="D4" s="186"/>
      <c r="E4" s="186"/>
      <c r="F4" s="186"/>
      <c r="G4" s="186"/>
      <c r="H4" s="186"/>
      <c r="I4" s="186"/>
      <c r="J4" s="186"/>
      <c r="K4" s="186"/>
      <c r="L4" s="186"/>
      <c r="M4" s="186"/>
      <c r="N4" s="186"/>
      <c r="O4" s="186"/>
      <c r="P4" s="186"/>
      <c r="Q4" s="186"/>
      <c r="R4" s="186"/>
      <c r="S4" s="186"/>
      <c r="T4"/>
    </row>
    <row r="5" spans="1:20" ht="18" customHeight="1">
      <c r="A5" s="221" t="s">
        <v>55</v>
      </c>
      <c r="B5" s="222"/>
      <c r="C5" s="222"/>
      <c r="D5" s="222"/>
      <c r="E5" s="222"/>
      <c r="F5" s="222"/>
      <c r="G5" s="222"/>
      <c r="H5" s="222"/>
      <c r="I5" s="222"/>
      <c r="J5" s="222"/>
      <c r="K5" s="222"/>
      <c r="L5" s="222"/>
      <c r="M5" s="222"/>
      <c r="N5" s="222"/>
      <c r="O5" s="222"/>
      <c r="P5" s="222"/>
      <c r="Q5" s="222"/>
      <c r="R5" s="222"/>
      <c r="S5" s="222"/>
      <c r="T5" s="242"/>
    </row>
    <row r="6" spans="1:20" ht="20.25" customHeight="1">
      <c r="A6" s="230" t="s">
        <v>32</v>
      </c>
      <c r="B6" s="230"/>
      <c r="C6" s="230"/>
      <c r="D6" s="230"/>
      <c r="E6" s="230"/>
      <c r="F6" s="230"/>
      <c r="G6" s="230"/>
      <c r="H6" s="230"/>
      <c r="I6" s="230"/>
      <c r="J6" s="230"/>
      <c r="K6" s="230"/>
      <c r="L6" s="230"/>
      <c r="M6" s="230"/>
      <c r="N6" s="230"/>
      <c r="O6" s="230"/>
      <c r="P6" s="230"/>
      <c r="Q6" s="230"/>
      <c r="R6" s="230"/>
      <c r="S6" s="230"/>
      <c r="T6"/>
    </row>
    <row r="7" spans="1:20" ht="34.5" customHeight="1">
      <c r="A7" s="191" t="s">
        <v>2</v>
      </c>
      <c r="B7" s="194" t="s">
        <v>41</v>
      </c>
      <c r="C7" s="231" t="s">
        <v>33</v>
      </c>
      <c r="D7" s="196"/>
      <c r="E7" s="196"/>
      <c r="F7" s="196"/>
      <c r="G7" s="196"/>
      <c r="H7" s="196"/>
      <c r="I7" s="196"/>
      <c r="J7" s="197"/>
      <c r="K7" s="198" t="s">
        <v>3</v>
      </c>
      <c r="L7" s="199"/>
      <c r="M7" s="199"/>
      <c r="N7" s="199"/>
      <c r="O7" s="200"/>
      <c r="P7" s="46"/>
      <c r="Q7" s="194" t="s">
        <v>52</v>
      </c>
      <c r="R7" s="194" t="s">
        <v>30</v>
      </c>
      <c r="S7" s="194" t="s">
        <v>31</v>
      </c>
      <c r="T7" s="194" t="s">
        <v>54</v>
      </c>
    </row>
    <row r="8" spans="1:20" ht="52">
      <c r="A8" s="192"/>
      <c r="B8" s="224"/>
      <c r="C8" s="6" t="s">
        <v>4</v>
      </c>
      <c r="D8" s="7" t="s">
        <v>40</v>
      </c>
      <c r="E8" s="201" t="s">
        <v>0</v>
      </c>
      <c r="F8" s="6" t="s">
        <v>5</v>
      </c>
      <c r="G8" s="8" t="s">
        <v>50</v>
      </c>
      <c r="H8" s="8" t="s">
        <v>7</v>
      </c>
      <c r="I8" s="8" t="s">
        <v>8</v>
      </c>
      <c r="J8" s="7" t="s">
        <v>9</v>
      </c>
      <c r="K8" s="9" t="s">
        <v>10</v>
      </c>
      <c r="L8" s="9" t="s">
        <v>11</v>
      </c>
      <c r="M8" s="9" t="s">
        <v>12</v>
      </c>
      <c r="N8" s="9" t="s">
        <v>13</v>
      </c>
      <c r="O8" s="9" t="s">
        <v>14</v>
      </c>
      <c r="P8" s="9" t="s">
        <v>26</v>
      </c>
      <c r="Q8" s="223"/>
      <c r="R8" s="223"/>
      <c r="S8" s="223"/>
      <c r="T8" s="223"/>
    </row>
    <row r="9" spans="1:20">
      <c r="A9" s="193"/>
      <c r="B9" s="10" t="s">
        <v>29</v>
      </c>
      <c r="C9" s="11" t="s">
        <v>15</v>
      </c>
      <c r="D9" s="8" t="s">
        <v>15</v>
      </c>
      <c r="E9" s="202"/>
      <c r="F9" s="11" t="s">
        <v>16</v>
      </c>
      <c r="G9" s="12" t="s">
        <v>15</v>
      </c>
      <c r="H9" s="12" t="s">
        <v>15</v>
      </c>
      <c r="I9" s="11" t="s">
        <v>15</v>
      </c>
      <c r="J9" s="11" t="s">
        <v>15</v>
      </c>
      <c r="K9" s="11" t="s">
        <v>17</v>
      </c>
      <c r="L9" s="11" t="s">
        <v>17</v>
      </c>
      <c r="M9" s="11" t="s">
        <v>17</v>
      </c>
      <c r="N9" s="11" t="s">
        <v>17</v>
      </c>
      <c r="O9" s="11" t="s">
        <v>17</v>
      </c>
      <c r="P9" s="11" t="s">
        <v>27</v>
      </c>
      <c r="Q9" s="224"/>
      <c r="R9" s="224"/>
      <c r="S9" s="224"/>
      <c r="T9" s="224"/>
    </row>
    <row r="10" spans="1:20">
      <c r="A10" s="13" t="s">
        <v>18</v>
      </c>
      <c r="B10" s="18">
        <v>6500</v>
      </c>
      <c r="C10" s="15">
        <v>5</v>
      </c>
      <c r="D10" s="16">
        <v>6</v>
      </c>
      <c r="E10" s="205"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206"/>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ht="15.5">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ht="15.5">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ht="15.5">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ht="15.5">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ht="15.5">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ht="15.5">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ht="15.5">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ht="15.5">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ht="15.5">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ht="15.5">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ht="15.5">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ht="15.5">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ht="15.5">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239"/>
      <c r="B378" s="240"/>
      <c r="C378" s="240"/>
      <c r="D378" s="240"/>
      <c r="E378" s="240"/>
      <c r="F378" s="240"/>
      <c r="G378" s="240"/>
      <c r="H378" s="240"/>
      <c r="I378" s="240"/>
      <c r="J378" s="240"/>
      <c r="K378" s="240"/>
      <c r="L378" s="240"/>
      <c r="M378" s="240"/>
      <c r="N378" s="240"/>
      <c r="O378" s="240"/>
      <c r="P378" s="241"/>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T7:T9"/>
    <mergeCell ref="A5:T5"/>
    <mergeCell ref="R7:R9"/>
    <mergeCell ref="S7:S9"/>
    <mergeCell ref="E8:E9"/>
    <mergeCell ref="Q7:Q9"/>
    <mergeCell ref="A1:S1"/>
    <mergeCell ref="A2:S2"/>
    <mergeCell ref="A3:S3"/>
    <mergeCell ref="A4:S4"/>
    <mergeCell ref="A6:S6"/>
    <mergeCell ref="E10:E11"/>
    <mergeCell ref="A7:A9"/>
    <mergeCell ref="B7:B8"/>
    <mergeCell ref="C7:J7"/>
    <mergeCell ref="A378:P378"/>
    <mergeCell ref="K7:O7"/>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4.5"/>
  <cols>
    <col min="1" max="1" width="30.453125" bestFit="1" customWidth="1"/>
    <col min="2" max="2" width="16.81640625" customWidth="1"/>
    <col min="3" max="3" width="11" customWidth="1"/>
    <col min="6" max="6" width="11.453125" customWidth="1"/>
    <col min="11" max="11" width="12.81640625" customWidth="1"/>
    <col min="12" max="12" width="12.1796875" customWidth="1"/>
    <col min="13" max="13" width="12" customWidth="1"/>
    <col min="14" max="14" width="13.7265625" customWidth="1"/>
    <col min="15" max="15" width="11.54296875" customWidth="1"/>
    <col min="16" max="16" width="10.453125" customWidth="1"/>
    <col min="17" max="17" width="13.453125" style="149" customWidth="1"/>
    <col min="18" max="18" width="11" customWidth="1"/>
    <col min="19" max="19" width="16.26953125" customWidth="1"/>
    <col min="20" max="20" width="31" style="141" customWidth="1"/>
  </cols>
  <sheetData>
    <row r="1" spans="1:20" ht="21">
      <c r="A1" s="183" t="s">
        <v>48</v>
      </c>
      <c r="B1" s="183"/>
      <c r="C1" s="183"/>
      <c r="D1" s="183"/>
      <c r="E1" s="183"/>
      <c r="F1" s="183"/>
      <c r="G1" s="183"/>
      <c r="H1" s="183"/>
      <c r="I1" s="183"/>
      <c r="J1" s="183"/>
      <c r="K1" s="183"/>
      <c r="L1" s="183"/>
      <c r="M1" s="183"/>
      <c r="N1" s="183"/>
      <c r="O1" s="183"/>
      <c r="P1" s="183"/>
      <c r="Q1" s="183"/>
      <c r="R1" s="183"/>
      <c r="S1" s="183"/>
      <c r="T1"/>
    </row>
    <row r="2" spans="1:20" ht="21" customHeight="1">
      <c r="A2" s="184" t="s">
        <v>47</v>
      </c>
      <c r="B2" s="184"/>
      <c r="C2" s="184"/>
      <c r="D2" s="184"/>
      <c r="E2" s="184"/>
      <c r="F2" s="184"/>
      <c r="G2" s="184"/>
      <c r="H2" s="184"/>
      <c r="I2" s="184"/>
      <c r="J2" s="184"/>
      <c r="K2" s="184"/>
      <c r="L2" s="184"/>
      <c r="M2" s="184"/>
      <c r="N2" s="184"/>
      <c r="O2" s="184"/>
      <c r="P2" s="184"/>
      <c r="Q2" s="184"/>
      <c r="R2" s="184"/>
      <c r="S2" s="184"/>
      <c r="T2"/>
    </row>
    <row r="3" spans="1:20" ht="21" customHeight="1">
      <c r="A3" s="185" t="s">
        <v>49</v>
      </c>
      <c r="B3" s="185"/>
      <c r="C3" s="185"/>
      <c r="D3" s="185"/>
      <c r="E3" s="185"/>
      <c r="F3" s="185"/>
      <c r="G3" s="185"/>
      <c r="H3" s="185"/>
      <c r="I3" s="185"/>
      <c r="J3" s="185"/>
      <c r="K3" s="185"/>
      <c r="L3" s="185"/>
      <c r="M3" s="185"/>
      <c r="N3" s="185"/>
      <c r="O3" s="185"/>
      <c r="P3" s="185"/>
      <c r="Q3" s="185"/>
      <c r="R3" s="185"/>
      <c r="S3" s="185"/>
      <c r="T3"/>
    </row>
    <row r="4" spans="1:20" ht="12.75" customHeight="1">
      <c r="A4" s="186"/>
      <c r="B4" s="186"/>
      <c r="C4" s="186"/>
      <c r="D4" s="186"/>
      <c r="E4" s="186"/>
      <c r="F4" s="186"/>
      <c r="G4" s="186"/>
      <c r="H4" s="186"/>
      <c r="I4" s="186"/>
      <c r="J4" s="186"/>
      <c r="K4" s="186"/>
      <c r="L4" s="186"/>
      <c r="M4" s="186"/>
      <c r="N4" s="186"/>
      <c r="O4" s="186"/>
      <c r="P4" s="186"/>
      <c r="Q4" s="186"/>
      <c r="R4" s="186"/>
      <c r="S4" s="186"/>
      <c r="T4"/>
    </row>
    <row r="5" spans="1:20" ht="18" customHeight="1">
      <c r="A5" s="221" t="s">
        <v>57</v>
      </c>
      <c r="B5" s="222"/>
      <c r="C5" s="222"/>
      <c r="D5" s="222"/>
      <c r="E5" s="222"/>
      <c r="F5" s="222"/>
      <c r="G5" s="222"/>
      <c r="H5" s="222"/>
      <c r="I5" s="222"/>
      <c r="J5" s="222"/>
      <c r="K5" s="222"/>
      <c r="L5" s="222"/>
      <c r="M5" s="222"/>
      <c r="N5" s="222"/>
      <c r="O5" s="222"/>
      <c r="P5" s="222"/>
      <c r="Q5" s="222"/>
      <c r="R5" s="222"/>
      <c r="S5" s="222"/>
      <c r="T5" s="242"/>
    </row>
    <row r="6" spans="1:20" ht="20.25" customHeight="1">
      <c r="A6" s="230" t="s">
        <v>32</v>
      </c>
      <c r="B6" s="230"/>
      <c r="C6" s="230"/>
      <c r="D6" s="230"/>
      <c r="E6" s="230"/>
      <c r="F6" s="230"/>
      <c r="G6" s="230"/>
      <c r="H6" s="230"/>
      <c r="I6" s="230"/>
      <c r="J6" s="230"/>
      <c r="K6" s="230"/>
      <c r="L6" s="230"/>
      <c r="M6" s="230"/>
      <c r="N6" s="230"/>
      <c r="O6" s="230"/>
      <c r="P6" s="230"/>
      <c r="Q6" s="230"/>
      <c r="R6" s="230"/>
      <c r="S6" s="230"/>
      <c r="T6"/>
    </row>
    <row r="7" spans="1:20" ht="34.5" customHeight="1">
      <c r="A7" s="191" t="s">
        <v>2</v>
      </c>
      <c r="B7" s="194" t="s">
        <v>41</v>
      </c>
      <c r="C7" s="231" t="s">
        <v>33</v>
      </c>
      <c r="D7" s="196"/>
      <c r="E7" s="196"/>
      <c r="F7" s="196"/>
      <c r="G7" s="196"/>
      <c r="H7" s="196"/>
      <c r="I7" s="196"/>
      <c r="J7" s="197"/>
      <c r="K7" s="198" t="s">
        <v>3</v>
      </c>
      <c r="L7" s="199"/>
      <c r="M7" s="199"/>
      <c r="N7" s="199"/>
      <c r="O7" s="200"/>
      <c r="P7" s="46"/>
      <c r="Q7" s="243" t="s">
        <v>52</v>
      </c>
      <c r="R7" s="194" t="s">
        <v>30</v>
      </c>
      <c r="S7" s="194" t="s">
        <v>31</v>
      </c>
      <c r="T7" s="194" t="s">
        <v>54</v>
      </c>
    </row>
    <row r="8" spans="1:20" ht="52">
      <c r="A8" s="192"/>
      <c r="B8" s="224"/>
      <c r="C8" s="6" t="s">
        <v>4</v>
      </c>
      <c r="D8" s="7" t="s">
        <v>40</v>
      </c>
      <c r="E8" s="201" t="s">
        <v>0</v>
      </c>
      <c r="F8" s="6" t="s">
        <v>5</v>
      </c>
      <c r="G8" s="8" t="s">
        <v>50</v>
      </c>
      <c r="H8" s="8" t="s">
        <v>7</v>
      </c>
      <c r="I8" s="8" t="s">
        <v>8</v>
      </c>
      <c r="J8" s="7" t="s">
        <v>9</v>
      </c>
      <c r="K8" s="9" t="s">
        <v>10</v>
      </c>
      <c r="L8" s="9" t="s">
        <v>11</v>
      </c>
      <c r="M8" s="9" t="s">
        <v>12</v>
      </c>
      <c r="N8" s="9" t="s">
        <v>13</v>
      </c>
      <c r="O8" s="9" t="s">
        <v>14</v>
      </c>
      <c r="P8" s="9" t="s">
        <v>26</v>
      </c>
      <c r="Q8" s="244"/>
      <c r="R8" s="223"/>
      <c r="S8" s="223"/>
      <c r="T8" s="223"/>
    </row>
    <row r="9" spans="1:20">
      <c r="A9" s="193"/>
      <c r="B9" s="10" t="s">
        <v>29</v>
      </c>
      <c r="C9" s="11" t="s">
        <v>15</v>
      </c>
      <c r="D9" s="8" t="s">
        <v>15</v>
      </c>
      <c r="E9" s="202"/>
      <c r="F9" s="11" t="s">
        <v>16</v>
      </c>
      <c r="G9" s="12" t="s">
        <v>15</v>
      </c>
      <c r="H9" s="12" t="s">
        <v>15</v>
      </c>
      <c r="I9" s="11" t="s">
        <v>15</v>
      </c>
      <c r="J9" s="11" t="s">
        <v>15</v>
      </c>
      <c r="K9" s="11" t="s">
        <v>17</v>
      </c>
      <c r="L9" s="11" t="s">
        <v>17</v>
      </c>
      <c r="M9" s="11" t="s">
        <v>17</v>
      </c>
      <c r="N9" s="11" t="s">
        <v>17</v>
      </c>
      <c r="O9" s="11" t="s">
        <v>17</v>
      </c>
      <c r="P9" s="11" t="s">
        <v>27</v>
      </c>
      <c r="Q9" s="245"/>
      <c r="R9" s="224"/>
      <c r="S9" s="224"/>
      <c r="T9" s="224"/>
    </row>
    <row r="10" spans="1:20">
      <c r="A10" s="13" t="s">
        <v>18</v>
      </c>
      <c r="B10" s="18">
        <v>6500</v>
      </c>
      <c r="C10" s="15">
        <v>5</v>
      </c>
      <c r="D10" s="16">
        <v>6</v>
      </c>
      <c r="E10" s="20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0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ht="15.5">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ht="15.5">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ht="15.5">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ht="15.5">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ht="15.5">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ht="15.5">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ht="15.5">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ht="15.5">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ht="15.5">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ht="15.5">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ht="15.5">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ht="15.5">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ht="15.5">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266" activePane="bottomRight" state="frozen"/>
      <selection pane="topRight" activeCell="B1" sqref="B1"/>
      <selection pane="bottomLeft" activeCell="A12" sqref="A12"/>
      <selection pane="bottomRight" activeCell="C372" sqref="C372:S372"/>
    </sheetView>
  </sheetViews>
  <sheetFormatPr defaultRowHeight="14.5"/>
  <cols>
    <col min="1" max="1" width="30.453125" bestFit="1" customWidth="1"/>
    <col min="2" max="2" width="16.81640625" customWidth="1"/>
    <col min="3" max="3" width="11" customWidth="1"/>
    <col min="6" max="6" width="11.453125" customWidth="1"/>
    <col min="11" max="11" width="12.81640625" customWidth="1"/>
    <col min="12" max="12" width="12.1796875" customWidth="1"/>
    <col min="13" max="13" width="12" customWidth="1"/>
    <col min="14" max="14" width="13.7265625" customWidth="1"/>
    <col min="15" max="15" width="11.54296875" customWidth="1"/>
    <col min="16" max="16" width="10.453125" customWidth="1"/>
    <col min="17" max="17" width="13.453125" style="149" customWidth="1"/>
    <col min="18" max="18" width="15.26953125" customWidth="1"/>
    <col min="19" max="19" width="16.26953125" customWidth="1"/>
    <col min="20" max="20" width="179.1796875" style="141" customWidth="1"/>
  </cols>
  <sheetData>
    <row r="1" spans="1:20" ht="21">
      <c r="A1" s="183" t="s">
        <v>48</v>
      </c>
      <c r="B1" s="183"/>
      <c r="C1" s="183"/>
      <c r="D1" s="183"/>
      <c r="E1" s="183"/>
      <c r="F1" s="183"/>
      <c r="G1" s="183"/>
      <c r="H1" s="183"/>
      <c r="I1" s="183"/>
      <c r="J1" s="183"/>
      <c r="K1" s="183"/>
      <c r="L1" s="183"/>
      <c r="M1" s="183"/>
      <c r="N1" s="183"/>
      <c r="O1" s="183"/>
      <c r="P1" s="183"/>
      <c r="Q1" s="183"/>
      <c r="R1" s="183"/>
      <c r="S1" s="183"/>
      <c r="T1"/>
    </row>
    <row r="2" spans="1:20" ht="21" customHeight="1">
      <c r="A2" s="184" t="s">
        <v>47</v>
      </c>
      <c r="B2" s="184"/>
      <c r="C2" s="184"/>
      <c r="D2" s="184"/>
      <c r="E2" s="184"/>
      <c r="F2" s="184"/>
      <c r="G2" s="184"/>
      <c r="H2" s="184"/>
      <c r="I2" s="184"/>
      <c r="J2" s="184"/>
      <c r="K2" s="184"/>
      <c r="L2" s="184"/>
      <c r="M2" s="184"/>
      <c r="N2" s="184"/>
      <c r="O2" s="184"/>
      <c r="P2" s="184"/>
      <c r="Q2" s="184"/>
      <c r="R2" s="184"/>
      <c r="S2" s="184"/>
      <c r="T2"/>
    </row>
    <row r="3" spans="1:20" ht="21" customHeight="1">
      <c r="A3" s="185" t="s">
        <v>49</v>
      </c>
      <c r="B3" s="185"/>
      <c r="C3" s="185"/>
      <c r="D3" s="185"/>
      <c r="E3" s="185"/>
      <c r="F3" s="185"/>
      <c r="G3" s="185"/>
      <c r="H3" s="185"/>
      <c r="I3" s="185"/>
      <c r="J3" s="185"/>
      <c r="K3" s="185"/>
      <c r="L3" s="185"/>
      <c r="M3" s="185"/>
      <c r="N3" s="185"/>
      <c r="O3" s="185"/>
      <c r="P3" s="185"/>
      <c r="Q3" s="185"/>
      <c r="R3" s="185"/>
      <c r="S3" s="185"/>
      <c r="T3"/>
    </row>
    <row r="4" spans="1:20" ht="12.75" customHeight="1">
      <c r="A4" s="186"/>
      <c r="B4" s="186"/>
      <c r="C4" s="186"/>
      <c r="D4" s="186"/>
      <c r="E4" s="186"/>
      <c r="F4" s="186"/>
      <c r="G4" s="186"/>
      <c r="H4" s="186"/>
      <c r="I4" s="186"/>
      <c r="J4" s="186"/>
      <c r="K4" s="186"/>
      <c r="L4" s="186"/>
      <c r="M4" s="186"/>
      <c r="N4" s="186"/>
      <c r="O4" s="186"/>
      <c r="P4" s="186"/>
      <c r="Q4" s="186"/>
      <c r="R4" s="186"/>
      <c r="S4" s="186"/>
      <c r="T4"/>
    </row>
    <row r="5" spans="1:20" ht="18" customHeight="1">
      <c r="A5" s="221" t="s">
        <v>60</v>
      </c>
      <c r="B5" s="222"/>
      <c r="C5" s="222"/>
      <c r="D5" s="222"/>
      <c r="E5" s="222"/>
      <c r="F5" s="222"/>
      <c r="G5" s="222"/>
      <c r="H5" s="222"/>
      <c r="I5" s="222"/>
      <c r="J5" s="222"/>
      <c r="K5" s="222"/>
      <c r="L5" s="222"/>
      <c r="M5" s="222"/>
      <c r="N5" s="222"/>
      <c r="O5" s="222"/>
      <c r="P5" s="222"/>
      <c r="Q5" s="222"/>
      <c r="R5" s="222"/>
      <c r="S5" s="222"/>
      <c r="T5" s="242"/>
    </row>
    <row r="6" spans="1:20" ht="20.25" customHeight="1">
      <c r="A6" s="230" t="s">
        <v>32</v>
      </c>
      <c r="B6" s="230"/>
      <c r="C6" s="230"/>
      <c r="D6" s="230"/>
      <c r="E6" s="230"/>
      <c r="F6" s="230"/>
      <c r="G6" s="230"/>
      <c r="H6" s="230"/>
      <c r="I6" s="230"/>
      <c r="J6" s="230"/>
      <c r="K6" s="230"/>
      <c r="L6" s="230"/>
      <c r="M6" s="230"/>
      <c r="N6" s="230"/>
      <c r="O6" s="230"/>
      <c r="P6" s="230"/>
      <c r="Q6" s="230"/>
      <c r="R6" s="230"/>
      <c r="S6" s="230"/>
      <c r="T6"/>
    </row>
    <row r="7" spans="1:20" ht="34.5" customHeight="1">
      <c r="A7" s="191" t="s">
        <v>2</v>
      </c>
      <c r="B7" s="194" t="s">
        <v>41</v>
      </c>
      <c r="C7" s="231" t="s">
        <v>33</v>
      </c>
      <c r="D7" s="196"/>
      <c r="E7" s="196"/>
      <c r="F7" s="196"/>
      <c r="G7" s="196"/>
      <c r="H7" s="196"/>
      <c r="I7" s="196"/>
      <c r="J7" s="197"/>
      <c r="K7" s="198" t="s">
        <v>3</v>
      </c>
      <c r="L7" s="199"/>
      <c r="M7" s="199"/>
      <c r="N7" s="199"/>
      <c r="O7" s="200"/>
      <c r="P7" s="46"/>
      <c r="Q7" s="243" t="s">
        <v>52</v>
      </c>
      <c r="R7" s="194" t="s">
        <v>30</v>
      </c>
      <c r="S7" s="194" t="s">
        <v>31</v>
      </c>
      <c r="T7" s="194" t="s">
        <v>54</v>
      </c>
    </row>
    <row r="8" spans="1:20" ht="52">
      <c r="A8" s="192"/>
      <c r="B8" s="224"/>
      <c r="C8" s="6" t="s">
        <v>4</v>
      </c>
      <c r="D8" s="7" t="s">
        <v>40</v>
      </c>
      <c r="E8" s="201" t="s">
        <v>0</v>
      </c>
      <c r="F8" s="6" t="s">
        <v>5</v>
      </c>
      <c r="G8" s="8" t="s">
        <v>50</v>
      </c>
      <c r="H8" s="8" t="s">
        <v>7</v>
      </c>
      <c r="I8" s="8" t="s">
        <v>8</v>
      </c>
      <c r="J8" s="7" t="s">
        <v>9</v>
      </c>
      <c r="K8" s="9" t="s">
        <v>10</v>
      </c>
      <c r="L8" s="9" t="s">
        <v>11</v>
      </c>
      <c r="M8" s="9" t="s">
        <v>12</v>
      </c>
      <c r="N8" s="9" t="s">
        <v>13</v>
      </c>
      <c r="O8" s="9" t="s">
        <v>14</v>
      </c>
      <c r="P8" s="9" t="s">
        <v>26</v>
      </c>
      <c r="Q8" s="244"/>
      <c r="R8" s="223"/>
      <c r="S8" s="223"/>
      <c r="T8" s="223"/>
    </row>
    <row r="9" spans="1:20">
      <c r="A9" s="193"/>
      <c r="B9" s="10" t="s">
        <v>29</v>
      </c>
      <c r="C9" s="11" t="s">
        <v>15</v>
      </c>
      <c r="D9" s="8" t="s">
        <v>15</v>
      </c>
      <c r="E9" s="202"/>
      <c r="F9" s="11" t="s">
        <v>16</v>
      </c>
      <c r="G9" s="12" t="s">
        <v>15</v>
      </c>
      <c r="H9" s="12" t="s">
        <v>15</v>
      </c>
      <c r="I9" s="11" t="s">
        <v>15</v>
      </c>
      <c r="J9" s="11" t="s">
        <v>15</v>
      </c>
      <c r="K9" s="11" t="s">
        <v>17</v>
      </c>
      <c r="L9" s="11" t="s">
        <v>17</v>
      </c>
      <c r="M9" s="11" t="s">
        <v>17</v>
      </c>
      <c r="N9" s="11" t="s">
        <v>17</v>
      </c>
      <c r="O9" s="11" t="s">
        <v>17</v>
      </c>
      <c r="P9" s="11" t="s">
        <v>27</v>
      </c>
      <c r="Q9" s="245"/>
      <c r="R9" s="224"/>
      <c r="S9" s="224"/>
      <c r="T9" s="224"/>
    </row>
    <row r="10" spans="1:20">
      <c r="A10" s="13" t="s">
        <v>18</v>
      </c>
      <c r="B10" s="18">
        <v>6500</v>
      </c>
      <c r="C10" s="15">
        <v>5</v>
      </c>
      <c r="D10" s="16">
        <v>6</v>
      </c>
      <c r="E10" s="205"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206"/>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246"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247"/>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247"/>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247"/>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T245:T248"/>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conditionalFormatting sqref="B238:B244 B246:B255">
    <cfRule type="cellIs" dxfId="2" priority="4" operator="greaterThan">
      <formula>6500</formula>
    </cfRule>
  </conditionalFormatting>
  <conditionalFormatting sqref="B256:B260">
    <cfRule type="cellIs" dxfId="1" priority="3" operator="greaterThan">
      <formula>6500</formula>
    </cfRule>
  </conditionalFormatting>
  <conditionalFormatting sqref="B245">
    <cfRule type="cellIs" dxfId="0"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Monitoring Point Locations</vt:lpstr>
      <vt:lpstr>12-13</vt:lpstr>
      <vt:lpstr>13-14</vt:lpstr>
      <vt:lpstr>14-15</vt:lpstr>
      <vt:lpstr>15-16</vt:lpstr>
      <vt:lpstr>16-17</vt:lpstr>
      <vt:lpstr>17-18</vt:lpstr>
      <vt:lpstr>18-19</vt:lpstr>
      <vt:lpstr>19-20</vt:lpstr>
      <vt:lpstr>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Shannon Clapham</cp:lastModifiedBy>
  <dcterms:created xsi:type="dcterms:W3CDTF">2017-01-16T01:46:07Z</dcterms:created>
  <dcterms:modified xsi:type="dcterms:W3CDTF">2021-02-28T22:38:25Z</dcterms:modified>
</cp:coreProperties>
</file>